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45宮崎県\458333_日南串間広域不燃物処理組合\財務書類\03 作業\20251014_成果品作成用の帳票出力・作業データ\05_R6年度固定資産台帳（各資産一覧）\"/>
    </mc:Choice>
  </mc:AlternateContent>
  <xr:revisionPtr revIDLastSave="0" documentId="13_ncr:1_{10B06BD3-CC1F-4517-A6E0-28F87046492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項目説明" sheetId="2" r:id="rId1"/>
    <sheet name="建物一覧" sheetId="1" r:id="rId2"/>
  </sheets>
  <definedNames>
    <definedName name="_xlnm._FilterDatabase" localSheetId="1" hidden="1">建物一覧!$A$2:$CA$28</definedName>
    <definedName name="_xlnm.Print_Area" localSheetId="1">建物一覧!$A$1:$AU$28</definedName>
    <definedName name="_xlnm.Print_Area" localSheetId="0">項目説明!$A$1:$B$41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  <c r="AH7" i="1"/>
  <c r="AH6" i="1"/>
  <c r="AH5" i="1"/>
  <c r="AH4" i="1"/>
  <c r="AH3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</calcChain>
</file>

<file path=xl/sharedStrings.xml><?xml version="1.0" encoding="utf-8"?>
<sst xmlns="http://schemas.openxmlformats.org/spreadsheetml/2006/main" count="515" uniqueCount="162">
  <si>
    <t>財産番号</t>
  </si>
  <si>
    <t>整理番号</t>
  </si>
  <si>
    <t>整理枝番号</t>
  </si>
  <si>
    <t>所有区分</t>
  </si>
  <si>
    <t>施設名称</t>
  </si>
  <si>
    <t>所在地番</t>
  </si>
  <si>
    <t>所属課</t>
  </si>
  <si>
    <t>建物用途</t>
  </si>
  <si>
    <t>建物構造</t>
  </si>
  <si>
    <t>屋根</t>
  </si>
  <si>
    <t>階数</t>
  </si>
  <si>
    <t>戸数</t>
  </si>
  <si>
    <t>建築年月日</t>
  </si>
  <si>
    <t>取得年月日</t>
  </si>
  <si>
    <t>経過年数</t>
  </si>
  <si>
    <t>残存年数</t>
  </si>
  <si>
    <t>売却可能区分</t>
  </si>
  <si>
    <t>取得事由</t>
  </si>
  <si>
    <t>所有者</t>
  </si>
  <si>
    <t>共有者</t>
  </si>
  <si>
    <t>費目</t>
  </si>
  <si>
    <t>滅失フラグ</t>
  </si>
  <si>
    <t>備考</t>
  </si>
  <si>
    <t>施設用途区分</t>
  </si>
  <si>
    <t>老朽化比率(％)</t>
  </si>
  <si>
    <t>資産区分</t>
  </si>
  <si>
    <t>建築面積(㎡)</t>
  </si>
  <si>
    <t>延床面積(㎡)</t>
  </si>
  <si>
    <t>建築取得金額(円)</t>
  </si>
  <si>
    <t>中古取得金額(円)</t>
  </si>
  <si>
    <t>取得価額等(円)</t>
  </si>
  <si>
    <t>評価額(円)</t>
  </si>
  <si>
    <t>減価償却累計額(円)</t>
  </si>
  <si>
    <t>減価償却費(円)</t>
  </si>
  <si>
    <t>売却決定価額(円)</t>
  </si>
  <si>
    <t>管理課</t>
  </si>
  <si>
    <t>都市計画用途地域</t>
  </si>
  <si>
    <t>耐震状況</t>
  </si>
  <si>
    <t>老朽化状況</t>
  </si>
  <si>
    <t>バリアフリー対応</t>
  </si>
  <si>
    <t>避難所指定</t>
  </si>
  <si>
    <t>保険単価</t>
  </si>
  <si>
    <t>国庫補助対象経費</t>
  </si>
  <si>
    <t>国庫支出率</t>
  </si>
  <si>
    <t>都道府県支出率</t>
  </si>
  <si>
    <t>地方債率</t>
  </si>
  <si>
    <t>一般財源率</t>
  </si>
  <si>
    <t>その他収入率</t>
  </si>
  <si>
    <t>国庫支出金額</t>
  </si>
  <si>
    <t>都道府県支出金額</t>
  </si>
  <si>
    <t>地方債金額</t>
  </si>
  <si>
    <t>一般財源金額</t>
  </si>
  <si>
    <t>その他収入金額</t>
  </si>
  <si>
    <t>地方債充当率</t>
  </si>
  <si>
    <t>財源備考</t>
  </si>
  <si>
    <t>異動事由</t>
  </si>
  <si>
    <t>異動前財産番号</t>
  </si>
  <si>
    <t>異動前整理番号</t>
  </si>
  <si>
    <t>異動前整理枝番号</t>
  </si>
  <si>
    <t>異動後財産番号</t>
  </si>
  <si>
    <t>異動後整理番号</t>
  </si>
  <si>
    <t>異動後整理枝番号</t>
  </si>
  <si>
    <t>異動処理日</t>
  </si>
  <si>
    <t>国庫補助対象外経費</t>
  </si>
  <si>
    <t>地方債外金額</t>
  </si>
  <si>
    <t>一般財源外金額</t>
  </si>
  <si>
    <t>その他収入外金額</t>
  </si>
  <si>
    <t>会計区分</t>
  </si>
  <si>
    <t>財産調書</t>
  </si>
  <si>
    <t>供用状況</t>
  </si>
  <si>
    <t>最終点検年月日</t>
  </si>
  <si>
    <t>次回点検年月日</t>
  </si>
  <si>
    <t>耐用年数</t>
  </si>
  <si>
    <t>固定資産種別</t>
  </si>
  <si>
    <t>名称</t>
    <phoneticPr fontId="4"/>
  </si>
  <si>
    <t>取得価格算出方法</t>
    <phoneticPr fontId="4"/>
  </si>
  <si>
    <t>取得価格
根拠資料</t>
    <phoneticPr fontId="4"/>
  </si>
  <si>
    <t>建物/建物付属設備</t>
    <rPh sb="0" eb="2">
      <t>タテモノ</t>
    </rPh>
    <rPh sb="3" eb="5">
      <t>タテモノ</t>
    </rPh>
    <rPh sb="5" eb="9">
      <t>フゾクセツビ</t>
    </rPh>
    <phoneticPr fontId="2"/>
  </si>
  <si>
    <t>親となる財産（施設）の管理番号</t>
    <rPh sb="0" eb="1">
      <t>オヤ</t>
    </rPh>
    <rPh sb="4" eb="6">
      <t>ザイサン</t>
    </rPh>
    <rPh sb="7" eb="9">
      <t>シセツ</t>
    </rPh>
    <rPh sb="11" eb="13">
      <t>カンリ</t>
    </rPh>
    <rPh sb="13" eb="15">
      <t>バンゴウ</t>
    </rPh>
    <phoneticPr fontId="5"/>
  </si>
  <si>
    <t>資産の管理番号</t>
    <rPh sb="0" eb="2">
      <t>シサン</t>
    </rPh>
    <rPh sb="3" eb="5">
      <t>カンリ</t>
    </rPh>
    <rPh sb="5" eb="7">
      <t>バンゴウ</t>
    </rPh>
    <phoneticPr fontId="5"/>
  </si>
  <si>
    <t>資産の異動等の管理番号</t>
    <rPh sb="0" eb="2">
      <t>シサン</t>
    </rPh>
    <rPh sb="3" eb="5">
      <t>イドウ</t>
    </rPh>
    <rPh sb="5" eb="6">
      <t>トウ</t>
    </rPh>
    <rPh sb="7" eb="11">
      <t>カンリバンゴウ</t>
    </rPh>
    <phoneticPr fontId="5"/>
  </si>
  <si>
    <t>付属設備番号</t>
    <rPh sb="0" eb="2">
      <t>フゾク</t>
    </rPh>
    <rPh sb="2" eb="4">
      <t>セツビ</t>
    </rPh>
    <rPh sb="4" eb="6">
      <t>バンゴウ</t>
    </rPh>
    <phoneticPr fontId="4"/>
  </si>
  <si>
    <t>付属設備の管理番号</t>
    <rPh sb="0" eb="4">
      <t>フゾクセツビ</t>
    </rPh>
    <rPh sb="5" eb="9">
      <t>カンリバンゴウ</t>
    </rPh>
    <phoneticPr fontId="6"/>
  </si>
  <si>
    <t>所有の区分（団体所有/借家など）</t>
    <rPh sb="0" eb="2">
      <t>ショユウ</t>
    </rPh>
    <rPh sb="3" eb="5">
      <t>クブン</t>
    </rPh>
    <rPh sb="6" eb="10">
      <t>ダンタイショユウ</t>
    </rPh>
    <rPh sb="11" eb="13">
      <t>シャクヤ</t>
    </rPh>
    <phoneticPr fontId="6"/>
  </si>
  <si>
    <t>建物/付属設備区分</t>
    <rPh sb="0" eb="2">
      <t>タテモノ</t>
    </rPh>
    <rPh sb="3" eb="7">
      <t>フゾクセツビ</t>
    </rPh>
    <rPh sb="7" eb="9">
      <t>クブン</t>
    </rPh>
    <phoneticPr fontId="2"/>
  </si>
  <si>
    <t>資産の区分</t>
    <rPh sb="0" eb="2">
      <t>シサン</t>
    </rPh>
    <rPh sb="3" eb="5">
      <t>クブン</t>
    </rPh>
    <phoneticPr fontId="6"/>
  </si>
  <si>
    <t>施設名称</t>
    <rPh sb="0" eb="4">
      <t>シセツメイショウ</t>
    </rPh>
    <phoneticPr fontId="4"/>
  </si>
  <si>
    <t>親となる財産（施設）の名称</t>
    <rPh sb="0" eb="1">
      <t>オヤ</t>
    </rPh>
    <rPh sb="4" eb="6">
      <t>ザイサン</t>
    </rPh>
    <rPh sb="7" eb="9">
      <t>シセツ</t>
    </rPh>
    <rPh sb="11" eb="13">
      <t>メイショウ</t>
    </rPh>
    <phoneticPr fontId="5"/>
  </si>
  <si>
    <t>名称</t>
    <phoneticPr fontId="6"/>
  </si>
  <si>
    <t>資産の名称</t>
    <rPh sb="0" eb="2">
      <t>シサン</t>
    </rPh>
    <rPh sb="3" eb="5">
      <t>メイショウ</t>
    </rPh>
    <phoneticPr fontId="6"/>
  </si>
  <si>
    <t>資産の所在地</t>
    <rPh sb="0" eb="2">
      <t>シサン</t>
    </rPh>
    <rPh sb="3" eb="6">
      <t>ショザイチ</t>
    </rPh>
    <phoneticPr fontId="6"/>
  </si>
  <si>
    <t>事業用資産/インフラ資産の区分</t>
    <rPh sb="0" eb="3">
      <t>ジギョウヨウ</t>
    </rPh>
    <rPh sb="3" eb="5">
      <t>シサン</t>
    </rPh>
    <rPh sb="10" eb="12">
      <t>シサン</t>
    </rPh>
    <rPh sb="13" eb="15">
      <t>クブン</t>
    </rPh>
    <phoneticPr fontId="6"/>
  </si>
  <si>
    <t>会計の区分</t>
    <rPh sb="0" eb="2">
      <t>カイケイ</t>
    </rPh>
    <rPh sb="3" eb="5">
      <t>クブン</t>
    </rPh>
    <phoneticPr fontId="6"/>
  </si>
  <si>
    <t>財産に関する調書の区分</t>
    <rPh sb="0" eb="2">
      <t>ザイサン</t>
    </rPh>
    <rPh sb="3" eb="4">
      <t>カン</t>
    </rPh>
    <rPh sb="6" eb="8">
      <t>チョウショ</t>
    </rPh>
    <rPh sb="9" eb="11">
      <t>クブン</t>
    </rPh>
    <phoneticPr fontId="6"/>
  </si>
  <si>
    <t>所属課</t>
    <rPh sb="0" eb="3">
      <t>ショゾクカ</t>
    </rPh>
    <phoneticPr fontId="6"/>
  </si>
  <si>
    <t>耐用年数を算出するために統一基準マニュアル「別紙3-2」を参考に指定</t>
    <rPh sb="12" eb="16">
      <t>トウイツキジュン</t>
    </rPh>
    <rPh sb="22" eb="24">
      <t>ベッシ</t>
    </rPh>
    <rPh sb="29" eb="31">
      <t>サンコウ</t>
    </rPh>
    <rPh sb="32" eb="34">
      <t>シテイ</t>
    </rPh>
    <phoneticPr fontId="6"/>
  </si>
  <si>
    <t>建物延床面積</t>
    <rPh sb="0" eb="2">
      <t>タテモノ</t>
    </rPh>
    <rPh sb="2" eb="4">
      <t>ノベユカ</t>
    </rPh>
    <rPh sb="4" eb="6">
      <t>メンセキ</t>
    </rPh>
    <phoneticPr fontId="6"/>
  </si>
  <si>
    <t>建物/付属設備が完成した年月日</t>
    <rPh sb="0" eb="2">
      <t>タテモノ</t>
    </rPh>
    <rPh sb="3" eb="7">
      <t>フゾクセツビ</t>
    </rPh>
    <rPh sb="8" eb="10">
      <t>カンセイ</t>
    </rPh>
    <rPh sb="12" eb="15">
      <t>ネンガッピ</t>
    </rPh>
    <phoneticPr fontId="6"/>
  </si>
  <si>
    <t>建築、中古取得に要した費用</t>
    <rPh sb="0" eb="2">
      <t>ケンチク</t>
    </rPh>
    <rPh sb="3" eb="5">
      <t>チュウコ</t>
    </rPh>
    <rPh sb="5" eb="7">
      <t>シュトク</t>
    </rPh>
    <rPh sb="8" eb="9">
      <t>ヨウ</t>
    </rPh>
    <rPh sb="11" eb="13">
      <t>ヒヨウ</t>
    </rPh>
    <phoneticPr fontId="6"/>
  </si>
  <si>
    <t>資産の決算年度末時点での価値</t>
    <rPh sb="0" eb="2">
      <t>シサン</t>
    </rPh>
    <rPh sb="3" eb="5">
      <t>ケッサン</t>
    </rPh>
    <rPh sb="5" eb="8">
      <t>ネンドマツ</t>
    </rPh>
    <rPh sb="8" eb="10">
      <t>ジテン</t>
    </rPh>
    <rPh sb="12" eb="14">
      <t>カチ</t>
    </rPh>
    <phoneticPr fontId="6"/>
  </si>
  <si>
    <t>資産の決算年度末時点での減価償却累計額</t>
    <rPh sb="0" eb="2">
      <t>シサン</t>
    </rPh>
    <rPh sb="3" eb="7">
      <t>ケッサンネンド</t>
    </rPh>
    <rPh sb="7" eb="8">
      <t>マツ</t>
    </rPh>
    <rPh sb="8" eb="10">
      <t>ジテン</t>
    </rPh>
    <rPh sb="12" eb="14">
      <t>ゲンカ</t>
    </rPh>
    <rPh sb="14" eb="16">
      <t>ショウキャク</t>
    </rPh>
    <rPh sb="16" eb="19">
      <t>ルイケイガク</t>
    </rPh>
    <phoneticPr fontId="5"/>
  </si>
  <si>
    <t>資産の決算年度中の価値減少額</t>
    <rPh sb="0" eb="2">
      <t>シサン</t>
    </rPh>
    <rPh sb="3" eb="5">
      <t>ケッサン</t>
    </rPh>
    <rPh sb="5" eb="7">
      <t>ネンド</t>
    </rPh>
    <rPh sb="7" eb="8">
      <t>チュウ</t>
    </rPh>
    <rPh sb="9" eb="11">
      <t>カチ</t>
    </rPh>
    <rPh sb="11" eb="13">
      <t>ゲンショウ</t>
    </rPh>
    <rPh sb="13" eb="14">
      <t>ガク</t>
    </rPh>
    <phoneticPr fontId="5"/>
  </si>
  <si>
    <t>耐用年数</t>
    <rPh sb="0" eb="2">
      <t>タイヨウ</t>
    </rPh>
    <rPh sb="2" eb="4">
      <t>ネンスウ</t>
    </rPh>
    <phoneticPr fontId="4"/>
  </si>
  <si>
    <t>資産の耐用年数</t>
    <rPh sb="0" eb="2">
      <t>シサン</t>
    </rPh>
    <rPh sb="3" eb="5">
      <t>タイヨウ</t>
    </rPh>
    <rPh sb="5" eb="7">
      <t>ネンスウ</t>
    </rPh>
    <phoneticPr fontId="5"/>
  </si>
  <si>
    <t>資産の経過年数であり、取得時を１年目とする</t>
    <rPh sb="0" eb="2">
      <t>シサン</t>
    </rPh>
    <rPh sb="3" eb="5">
      <t>ケイカ</t>
    </rPh>
    <rPh sb="5" eb="7">
      <t>ネンスウ</t>
    </rPh>
    <rPh sb="11" eb="13">
      <t>シュトク</t>
    </rPh>
    <rPh sb="13" eb="14">
      <t>ジ</t>
    </rPh>
    <rPh sb="16" eb="17">
      <t>ネン</t>
    </rPh>
    <rPh sb="17" eb="18">
      <t>メ</t>
    </rPh>
    <phoneticPr fontId="5"/>
  </si>
  <si>
    <t>「耐用年数」-「経過年数」</t>
    <rPh sb="1" eb="3">
      <t>タイヨウ</t>
    </rPh>
    <rPh sb="3" eb="5">
      <t>ネンスウ</t>
    </rPh>
    <rPh sb="8" eb="10">
      <t>ケイカ</t>
    </rPh>
    <rPh sb="10" eb="12">
      <t>ネンスウ</t>
    </rPh>
    <phoneticPr fontId="5"/>
  </si>
  <si>
    <t>売却可能区分</t>
    <rPh sb="0" eb="2">
      <t>バイキャク</t>
    </rPh>
    <rPh sb="2" eb="4">
      <t>カノウ</t>
    </rPh>
    <rPh sb="4" eb="6">
      <t>クブン</t>
    </rPh>
    <phoneticPr fontId="4"/>
  </si>
  <si>
    <t>資産の売却が可能か不可能かの区分</t>
    <rPh sb="0" eb="2">
      <t>シサン</t>
    </rPh>
    <rPh sb="3" eb="5">
      <t>バイキャク</t>
    </rPh>
    <rPh sb="6" eb="8">
      <t>カノウ</t>
    </rPh>
    <rPh sb="9" eb="12">
      <t>フカノウ</t>
    </rPh>
    <rPh sb="14" eb="16">
      <t>クブン</t>
    </rPh>
    <phoneticPr fontId="5"/>
  </si>
  <si>
    <t>売却を行った際の価格</t>
    <rPh sb="0" eb="2">
      <t>バイキャク</t>
    </rPh>
    <rPh sb="3" eb="4">
      <t>オコナ</t>
    </rPh>
    <rPh sb="6" eb="7">
      <t>サイ</t>
    </rPh>
    <rPh sb="8" eb="10">
      <t>カカク</t>
    </rPh>
    <phoneticPr fontId="6"/>
  </si>
  <si>
    <t>資産の価値を基に算出を行った資産の老朽度を表す値（減価償却累計額/取得価格）</t>
    <rPh sb="0" eb="2">
      <t>シサン</t>
    </rPh>
    <rPh sb="3" eb="5">
      <t>カチ</t>
    </rPh>
    <rPh sb="6" eb="7">
      <t>モト</t>
    </rPh>
    <rPh sb="8" eb="10">
      <t>サンシュツ</t>
    </rPh>
    <rPh sb="11" eb="12">
      <t>オコナ</t>
    </rPh>
    <rPh sb="14" eb="16">
      <t>シサン</t>
    </rPh>
    <rPh sb="17" eb="19">
      <t>ロウキュウ</t>
    </rPh>
    <rPh sb="19" eb="20">
      <t>ド</t>
    </rPh>
    <rPh sb="21" eb="22">
      <t>アラワ</t>
    </rPh>
    <rPh sb="23" eb="24">
      <t>アタイ</t>
    </rPh>
    <rPh sb="25" eb="27">
      <t>ゲンカ</t>
    </rPh>
    <rPh sb="27" eb="29">
      <t>ショウキャク</t>
    </rPh>
    <rPh sb="29" eb="32">
      <t>ルイケイガク</t>
    </rPh>
    <rPh sb="33" eb="37">
      <t>シュトクカカク</t>
    </rPh>
    <phoneticPr fontId="5"/>
  </si>
  <si>
    <t>施設マネジメントで活用される項目　資産に対して最後に点検を行った年月日</t>
    <rPh sb="0" eb="2">
      <t>シセツ</t>
    </rPh>
    <rPh sb="9" eb="11">
      <t>カツヨウ</t>
    </rPh>
    <rPh sb="14" eb="16">
      <t>コウモク</t>
    </rPh>
    <rPh sb="17" eb="19">
      <t>シサン</t>
    </rPh>
    <rPh sb="20" eb="21">
      <t>タイ</t>
    </rPh>
    <rPh sb="23" eb="25">
      <t>サイゴ</t>
    </rPh>
    <rPh sb="26" eb="28">
      <t>テンケン</t>
    </rPh>
    <rPh sb="29" eb="30">
      <t>オコナ</t>
    </rPh>
    <rPh sb="32" eb="35">
      <t>ネンガッピ</t>
    </rPh>
    <phoneticPr fontId="5"/>
  </si>
  <si>
    <t>施設マネジメントで活用される項目　資産に対して次回点検を予定している年月日</t>
    <rPh sb="0" eb="2">
      <t>シセツ</t>
    </rPh>
    <rPh sb="9" eb="11">
      <t>カツヨウ</t>
    </rPh>
    <rPh sb="14" eb="16">
      <t>コウモク</t>
    </rPh>
    <rPh sb="17" eb="19">
      <t>シサン</t>
    </rPh>
    <rPh sb="20" eb="21">
      <t>タイ</t>
    </rPh>
    <rPh sb="23" eb="25">
      <t>ジカイ</t>
    </rPh>
    <rPh sb="25" eb="27">
      <t>テンケン</t>
    </rPh>
    <rPh sb="28" eb="30">
      <t>ヨテイ</t>
    </rPh>
    <rPh sb="34" eb="37">
      <t>ネンガッピ</t>
    </rPh>
    <phoneticPr fontId="5"/>
  </si>
  <si>
    <t>施設マネジメントで活用される項目　新耐震基準適正の有無を管理</t>
    <rPh sb="0" eb="2">
      <t>シセツ</t>
    </rPh>
    <rPh sb="9" eb="11">
      <t>カツヨウ</t>
    </rPh>
    <rPh sb="14" eb="16">
      <t>コウモク</t>
    </rPh>
    <rPh sb="17" eb="18">
      <t>シン</t>
    </rPh>
    <rPh sb="18" eb="20">
      <t>タイシン</t>
    </rPh>
    <rPh sb="20" eb="22">
      <t>キジュン</t>
    </rPh>
    <rPh sb="22" eb="24">
      <t>テキセイ</t>
    </rPh>
    <rPh sb="25" eb="27">
      <t>ウム</t>
    </rPh>
    <rPh sb="28" eb="30">
      <t>カンリ</t>
    </rPh>
    <phoneticPr fontId="5"/>
  </si>
  <si>
    <t>施設マネジメントで活用される項目　老朽化比率に応じて状況を管理</t>
    <rPh sb="0" eb="2">
      <t>シセツ</t>
    </rPh>
    <rPh sb="9" eb="11">
      <t>カツヨウ</t>
    </rPh>
    <rPh sb="14" eb="16">
      <t>コウモク</t>
    </rPh>
    <rPh sb="17" eb="20">
      <t>ロウキュウカ</t>
    </rPh>
    <rPh sb="20" eb="22">
      <t>ヒリツ</t>
    </rPh>
    <rPh sb="23" eb="24">
      <t>オウ</t>
    </rPh>
    <rPh sb="26" eb="28">
      <t>ジョウキョウ</t>
    </rPh>
    <rPh sb="29" eb="31">
      <t>カンリ</t>
    </rPh>
    <phoneticPr fontId="5"/>
  </si>
  <si>
    <t>施設マネジメントで活用される項目　バリアフリーへの対応状況の管理</t>
    <rPh sb="0" eb="2">
      <t>シセツ</t>
    </rPh>
    <rPh sb="9" eb="11">
      <t>カツヨウ</t>
    </rPh>
    <rPh sb="14" eb="16">
      <t>コウモク</t>
    </rPh>
    <rPh sb="25" eb="27">
      <t>タイオウ</t>
    </rPh>
    <rPh sb="27" eb="29">
      <t>ジョウキョウ</t>
    </rPh>
    <rPh sb="30" eb="32">
      <t>カンリ</t>
    </rPh>
    <phoneticPr fontId="5"/>
  </si>
  <si>
    <t>施設マネジメントで活用される項目　避難所指定を受けている場合はその旨記載</t>
    <rPh sb="0" eb="2">
      <t>シセツ</t>
    </rPh>
    <rPh sb="9" eb="11">
      <t>カツヨウ</t>
    </rPh>
    <rPh sb="14" eb="16">
      <t>コウモク</t>
    </rPh>
    <rPh sb="17" eb="20">
      <t>ヒナンジョ</t>
    </rPh>
    <rPh sb="20" eb="22">
      <t>シテイ</t>
    </rPh>
    <rPh sb="23" eb="24">
      <t>ウ</t>
    </rPh>
    <rPh sb="28" eb="30">
      <t>バアイ</t>
    </rPh>
    <rPh sb="33" eb="34">
      <t>ムネ</t>
    </rPh>
    <rPh sb="34" eb="36">
      <t>キサイ</t>
    </rPh>
    <phoneticPr fontId="5"/>
  </si>
  <si>
    <t>施設マネジメントで活用される項目　他用途施設とスペースを共用している場合はその旨記載</t>
    <rPh sb="0" eb="2">
      <t>シセツ</t>
    </rPh>
    <rPh sb="9" eb="11">
      <t>カツヨウ</t>
    </rPh>
    <rPh sb="14" eb="16">
      <t>コウモク</t>
    </rPh>
    <rPh sb="17" eb="18">
      <t>ホカ</t>
    </rPh>
    <rPh sb="18" eb="20">
      <t>ヨウト</t>
    </rPh>
    <rPh sb="20" eb="22">
      <t>シセツ</t>
    </rPh>
    <rPh sb="28" eb="30">
      <t>キョウヨウ</t>
    </rPh>
    <rPh sb="34" eb="36">
      <t>バアイ</t>
    </rPh>
    <rPh sb="39" eb="40">
      <t>ムネ</t>
    </rPh>
    <rPh sb="40" eb="42">
      <t>キサイ</t>
    </rPh>
    <phoneticPr fontId="5"/>
  </si>
  <si>
    <t>火災保険単価を記載</t>
    <rPh sb="0" eb="2">
      <t>カサイ</t>
    </rPh>
    <rPh sb="2" eb="4">
      <t>ホケン</t>
    </rPh>
    <rPh sb="4" eb="6">
      <t>タンカ</t>
    </rPh>
    <rPh sb="7" eb="9">
      <t>キサイ</t>
    </rPh>
    <phoneticPr fontId="5"/>
  </si>
  <si>
    <t>歳出決算書上の「款」科目あるいは施設の性質・用途を踏まえて、公会計制度の行政目的別費目に変換した情報</t>
  </si>
  <si>
    <t>決算年度中の滅失を示すフラグ。決算年度中の償却資産を「TRUE」表示、それ以外は「FALSE」表示</t>
    <rPh sb="0" eb="2">
      <t>ケッサン</t>
    </rPh>
    <rPh sb="2" eb="5">
      <t>ネンドチュウ</t>
    </rPh>
    <rPh sb="6" eb="7">
      <t>メツ</t>
    </rPh>
    <rPh sb="9" eb="10">
      <t>シメ</t>
    </rPh>
    <phoneticPr fontId="5"/>
  </si>
  <si>
    <t>取得価格算出方法</t>
  </si>
  <si>
    <t>資産の取得価額算出方法（事業費/再調達価額算出）</t>
    <rPh sb="0" eb="2">
      <t>シサン</t>
    </rPh>
    <rPh sb="3" eb="5">
      <t>シュトク</t>
    </rPh>
    <rPh sb="5" eb="7">
      <t>カガク</t>
    </rPh>
    <rPh sb="7" eb="9">
      <t>サンシュツ</t>
    </rPh>
    <rPh sb="9" eb="11">
      <t>ホウホウ</t>
    </rPh>
    <rPh sb="12" eb="15">
      <t>ジギョウヒ</t>
    </rPh>
    <rPh sb="16" eb="19">
      <t>サイチョウタツ</t>
    </rPh>
    <rPh sb="19" eb="21">
      <t>カガク</t>
    </rPh>
    <rPh sb="21" eb="23">
      <t>サンシュツ</t>
    </rPh>
    <phoneticPr fontId="5"/>
  </si>
  <si>
    <t>取得価格
根拠資料</t>
  </si>
  <si>
    <t>資産の取得価額算出方法に対する根拠あるいは参照資料</t>
    <rPh sb="0" eb="2">
      <t>シサン</t>
    </rPh>
    <rPh sb="3" eb="5">
      <t>シュトク</t>
    </rPh>
    <rPh sb="5" eb="7">
      <t>カガク</t>
    </rPh>
    <rPh sb="7" eb="9">
      <t>サンシュツ</t>
    </rPh>
    <rPh sb="9" eb="11">
      <t>ホウホウ</t>
    </rPh>
    <rPh sb="12" eb="13">
      <t>タイ</t>
    </rPh>
    <rPh sb="15" eb="17">
      <t>コンキョ</t>
    </rPh>
    <rPh sb="21" eb="23">
      <t>サンショウ</t>
    </rPh>
    <rPh sb="23" eb="25">
      <t>シリョウ</t>
    </rPh>
    <phoneticPr fontId="5"/>
  </si>
  <si>
    <t>建物/
附属設備区分</t>
    <rPh sb="4" eb="6">
      <t>フゾク</t>
    </rPh>
    <phoneticPr fontId="4"/>
  </si>
  <si>
    <t>附属設備番号</t>
    <rPh sb="0" eb="2">
      <t>フゾク</t>
    </rPh>
    <rPh sb="2" eb="4">
      <t>セツビ</t>
    </rPh>
    <rPh sb="4" eb="6">
      <t>バンゴウ</t>
    </rPh>
    <phoneticPr fontId="4"/>
  </si>
  <si>
    <t>団体所有</t>
  </si>
  <si>
    <t>建物</t>
    <phoneticPr fontId="4"/>
  </si>
  <si>
    <t>日南串間広域不燃物処理場</t>
  </si>
  <si>
    <t>一般廃棄物最終処分場</t>
  </si>
  <si>
    <t>リサイクルプラザ</t>
  </si>
  <si>
    <t>浸出水処理施設</t>
  </si>
  <si>
    <t>フロン回収作業棟</t>
  </si>
  <si>
    <t>粗大ごみ処理施設（破砕設備）</t>
  </si>
  <si>
    <t>管理棟</t>
  </si>
  <si>
    <t>管理棟（建築）</t>
  </si>
  <si>
    <t>リサイクルプラザ（建築主体）</t>
  </si>
  <si>
    <t>浸出水処理施設（建築主体）</t>
  </si>
  <si>
    <t>日南市大字隈谷乙地内</t>
  </si>
  <si>
    <t>日南市南郷町榎原甲871</t>
  </si>
  <si>
    <t>事業用資産</t>
  </si>
  <si>
    <t>一般会計</t>
  </si>
  <si>
    <t>建物（非木造）</t>
  </si>
  <si>
    <t>木造</t>
    <rPh sb="0" eb="2">
      <t>モクゾウ</t>
    </rPh>
    <phoneticPr fontId="4"/>
  </si>
  <si>
    <t>施設管理係</t>
  </si>
  <si>
    <t>処理場・加工場</t>
  </si>
  <si>
    <t>事務所</t>
  </si>
  <si>
    <t>鉄筋ｺﾝｸﾘｰﾄ</t>
  </si>
  <si>
    <t>木造</t>
  </si>
  <si>
    <t>鉄骨造</t>
  </si>
  <si>
    <t>鉄骨鉄筋ｺﾝｸﾘｰﾄ</t>
  </si>
  <si>
    <t>売却
不可</t>
    <rPh sb="0" eb="2">
      <t>バイキャク</t>
    </rPh>
    <rPh sb="3" eb="5">
      <t>フカ</t>
    </rPh>
    <phoneticPr fontId="4"/>
  </si>
  <si>
    <t>環境衛生</t>
  </si>
  <si>
    <t>再調達原価</t>
  </si>
  <si>
    <t>取得原価</t>
  </si>
  <si>
    <t>総務省マニュアル単価</t>
  </si>
  <si>
    <t>工事設計書及び組合概要</t>
  </si>
  <si>
    <t>R2年度決算時誤って滅失／調査判明としてR4決算復元処理</t>
    <rPh sb="2" eb="4">
      <t>ネンド</t>
    </rPh>
    <rPh sb="4" eb="6">
      <t>ケッサン</t>
    </rPh>
    <rPh sb="6" eb="7">
      <t>ジ</t>
    </rPh>
    <rPh sb="7" eb="8">
      <t>アヤマ</t>
    </rPh>
    <rPh sb="10" eb="12">
      <t>メッシツ</t>
    </rPh>
    <rPh sb="13" eb="15">
      <t>チョウサ</t>
    </rPh>
    <rPh sb="15" eb="17">
      <t>ハンメイ</t>
    </rPh>
    <rPh sb="22" eb="24">
      <t>ケッサン</t>
    </rPh>
    <rPh sb="24" eb="26">
      <t>フクゲン</t>
    </rPh>
    <rPh sb="26" eb="28">
      <t>ショリ</t>
    </rPh>
    <phoneticPr fontId="4"/>
  </si>
  <si>
    <t>R2年度決算時滅失すべき資産／調査判明としてR4決算処理</t>
    <rPh sb="2" eb="4">
      <t>ネンド</t>
    </rPh>
    <rPh sb="4" eb="6">
      <t>ケッサン</t>
    </rPh>
    <rPh sb="6" eb="7">
      <t>ジ</t>
    </rPh>
    <rPh sb="7" eb="9">
      <t>メッシツ</t>
    </rPh>
    <rPh sb="12" eb="14">
      <t>シサン</t>
    </rPh>
    <rPh sb="15" eb="17">
      <t>チョウサ</t>
    </rPh>
    <rPh sb="17" eb="19">
      <t>ハンメイ</t>
    </rPh>
    <rPh sb="24" eb="26">
      <t>ケッサン</t>
    </rPh>
    <rPh sb="26" eb="28">
      <t>ショリ</t>
    </rPh>
    <phoneticPr fontId="4"/>
  </si>
  <si>
    <t>附属設備</t>
  </si>
  <si>
    <t>-</t>
    <phoneticPr fontId="4"/>
  </si>
  <si>
    <t>令和6年度固定資産台帳（建物・建物附属設備）</t>
    <rPh sb="0" eb="2">
      <t>レイワ</t>
    </rPh>
    <rPh sb="3" eb="5">
      <t>ネンド</t>
    </rPh>
    <rPh sb="17" eb="19">
      <t>フゾク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</si>
</sst>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0_);[Red]\(0.00\)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textRotation="255" shrinkToFit="1"/>
    </xf>
    <xf numFmtId="0" fontId="0" fillId="2" borderId="2" xfId="0" applyFill="1" applyBorder="1" applyAlignment="1">
      <alignment horizontal="center" vertical="center" textRotation="255" shrinkToFit="1"/>
    </xf>
    <xf numFmtId="3" fontId="0" fillId="2" borderId="2" xfId="0" applyNumberFormat="1" applyFill="1" applyBorder="1" applyAlignment="1">
      <alignment horizontal="center" vertical="center" textRotation="255" shrinkToFit="1"/>
    </xf>
    <xf numFmtId="4" fontId="0" fillId="2" borderId="2" xfId="0" applyNumberFormat="1" applyFill="1" applyBorder="1" applyAlignment="1">
      <alignment horizontal="center" vertical="center" textRotation="255" shrinkToFit="1"/>
    </xf>
    <xf numFmtId="176" fontId="0" fillId="2" borderId="2" xfId="0" applyNumberFormat="1" applyFill="1" applyBorder="1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2" borderId="3" xfId="0" applyFill="1" applyBorder="1" applyAlignment="1">
      <alignment horizontal="center" vertical="center" textRotation="255" shrinkToFit="1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3" borderId="1" xfId="2" applyFill="1" applyBorder="1" applyAlignment="1">
      <alignment horizontal="center" vertical="center" shrinkToFit="1"/>
    </xf>
    <xf numFmtId="38" fontId="0" fillId="3" borderId="1" xfId="3" applyFont="1" applyFill="1" applyBorder="1" applyAlignment="1">
      <alignment horizontal="center" vertical="center" shrinkToFit="1"/>
    </xf>
    <xf numFmtId="177" fontId="1" fillId="3" borderId="1" xfId="2" applyNumberFormat="1" applyFill="1" applyBorder="1" applyAlignment="1">
      <alignment horizontal="center" vertical="center" shrinkToFit="1"/>
    </xf>
    <xf numFmtId="176" fontId="1" fillId="3" borderId="1" xfId="2" applyNumberFormat="1" applyFill="1" applyBorder="1" applyAlignment="1">
      <alignment horizontal="center" vertical="center" shrinkToFit="1"/>
    </xf>
    <xf numFmtId="3" fontId="1" fillId="3" borderId="1" xfId="2" applyNumberFormat="1" applyFill="1" applyBorder="1" applyAlignment="1">
      <alignment horizontal="center" vertical="center" shrinkToFit="1"/>
    </xf>
    <xf numFmtId="0" fontId="1" fillId="4" borderId="1" xfId="2" applyFill="1" applyBorder="1" applyAlignment="1">
      <alignment horizontal="center" vertical="center" shrinkToFit="1"/>
    </xf>
    <xf numFmtId="40" fontId="0" fillId="4" borderId="1" xfId="3" applyNumberFormat="1" applyFont="1" applyFill="1" applyBorder="1" applyAlignment="1">
      <alignment horizontal="center" vertical="center" shrinkToFit="1"/>
    </xf>
    <xf numFmtId="176" fontId="1" fillId="4" borderId="1" xfId="2" applyNumberFormat="1" applyFill="1" applyBorder="1" applyAlignment="1">
      <alignment horizontal="center" vertical="center" shrinkToFit="1"/>
    </xf>
    <xf numFmtId="38" fontId="0" fillId="4" borderId="1" xfId="3" applyFont="1" applyFill="1" applyBorder="1" applyAlignment="1">
      <alignment horizontal="center" vertical="center" shrinkToFit="1"/>
    </xf>
    <xf numFmtId="49" fontId="1" fillId="4" borderId="1" xfId="2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0" fontId="0" fillId="0" borderId="0" xfId="1" applyNumberFormat="1" applyFont="1" applyBorder="1" applyAlignment="1">
      <alignment horizontal="right" vertical="center" wrapText="1"/>
    </xf>
    <xf numFmtId="176" fontId="0" fillId="0" borderId="0" xfId="0" applyNumberFormat="1" applyAlignment="1">
      <alignment horizontal="left" vertical="center" wrapText="1"/>
    </xf>
    <xf numFmtId="38" fontId="0" fillId="0" borderId="0" xfId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40" fontId="0" fillId="0" borderId="1" xfId="1" applyNumberFormat="1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 wrapText="1"/>
    </xf>
    <xf numFmtId="38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textRotation="255" wrapText="1"/>
    </xf>
    <xf numFmtId="0" fontId="7" fillId="4" borderId="5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center" vertical="center" textRotation="255" wrapText="1"/>
    </xf>
    <xf numFmtId="40" fontId="7" fillId="4" borderId="5" xfId="1" applyNumberFormat="1" applyFont="1" applyFill="1" applyBorder="1" applyAlignment="1">
      <alignment horizontal="center" vertical="center" textRotation="255" wrapText="1"/>
    </xf>
    <xf numFmtId="176" fontId="7" fillId="4" borderId="5" xfId="0" applyNumberFormat="1" applyFont="1" applyFill="1" applyBorder="1" applyAlignment="1">
      <alignment horizontal="center" vertical="center" textRotation="255" wrapText="1"/>
    </xf>
    <xf numFmtId="38" fontId="7" fillId="4" borderId="5" xfId="1" applyFont="1" applyFill="1" applyBorder="1" applyAlignment="1">
      <alignment horizontal="center" vertical="center" textRotation="255" wrapText="1"/>
    </xf>
    <xf numFmtId="38" fontId="7" fillId="3" borderId="5" xfId="1" applyFont="1" applyFill="1" applyBorder="1" applyAlignment="1">
      <alignment horizontal="center" vertical="center" textRotation="255" wrapText="1"/>
    </xf>
    <xf numFmtId="177" fontId="7" fillId="3" borderId="5" xfId="0" applyNumberFormat="1" applyFont="1" applyFill="1" applyBorder="1" applyAlignment="1">
      <alignment horizontal="center" vertical="center" textRotation="255" wrapText="1"/>
    </xf>
    <xf numFmtId="3" fontId="7" fillId="3" borderId="5" xfId="0" applyNumberFormat="1" applyFont="1" applyFill="1" applyBorder="1" applyAlignment="1">
      <alignment horizontal="center" vertical="center" textRotation="255" wrapText="1"/>
    </xf>
    <xf numFmtId="49" fontId="7" fillId="4" borderId="6" xfId="0" applyNumberFormat="1" applyFont="1" applyFill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left" vertical="center" wrapText="1"/>
    </xf>
    <xf numFmtId="40" fontId="7" fillId="0" borderId="2" xfId="1" applyNumberFormat="1" applyFont="1" applyFill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38" fontId="7" fillId="0" borderId="2" xfId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8" fontId="7" fillId="0" borderId="2" xfId="1" applyFont="1" applyFill="1" applyBorder="1" applyAlignment="1">
      <alignment horizontal="center" vertical="center" wrapText="1"/>
    </xf>
    <xf numFmtId="177" fontId="7" fillId="0" borderId="2" xfId="4" applyNumberFormat="1" applyFont="1" applyFill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38" fontId="7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40" fontId="7" fillId="0" borderId="1" xfId="1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38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40" fontId="7" fillId="5" borderId="1" xfId="1" applyNumberFormat="1" applyFont="1" applyFill="1" applyBorder="1" applyAlignment="1">
      <alignment horizontal="right" vertical="center" wrapText="1"/>
    </xf>
    <xf numFmtId="176" fontId="7" fillId="5" borderId="1" xfId="0" applyNumberFormat="1" applyFont="1" applyFill="1" applyBorder="1" applyAlignment="1">
      <alignment horizontal="left" vertical="center" wrapText="1"/>
    </xf>
    <xf numFmtId="38" fontId="7" fillId="5" borderId="1" xfId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38" fontId="7" fillId="5" borderId="2" xfId="1" applyFont="1" applyFill="1" applyBorder="1" applyAlignment="1">
      <alignment horizontal="center" vertical="center" wrapText="1"/>
    </xf>
    <xf numFmtId="177" fontId="7" fillId="5" borderId="2" xfId="4" applyNumberFormat="1" applyFont="1" applyFill="1" applyBorder="1" applyAlignment="1">
      <alignment horizontal="right" vertical="center" wrapText="1"/>
    </xf>
    <xf numFmtId="2" fontId="7" fillId="5" borderId="2" xfId="0" applyNumberFormat="1" applyFont="1" applyFill="1" applyBorder="1" applyAlignment="1">
      <alignment horizontal="left" vertical="center" wrapText="1"/>
    </xf>
    <xf numFmtId="2" fontId="7" fillId="5" borderId="1" xfId="0" applyNumberFormat="1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vertical="center" wrapText="1"/>
    </xf>
    <xf numFmtId="0" fontId="1" fillId="4" borderId="1" xfId="2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5">
    <cellStyle name="パーセント" xfId="4" builtinId="5"/>
    <cellStyle name="桁区切り" xfId="1" builtinId="6"/>
    <cellStyle name="桁区切り 2" xfId="3" xr:uid="{939CDBCE-B710-4265-9903-5D1B65117C59}"/>
    <cellStyle name="標準" xfId="0" builtinId="0"/>
    <cellStyle name="標準 2" xfId="2" xr:uid="{96715D6B-FE0F-4280-8B66-CA2D920E30B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C5C9-42AC-4CE0-823C-AAEE56DE4B44}">
  <dimension ref="A1:B41"/>
  <sheetViews>
    <sheetView view="pageBreakPreview" zoomScaleNormal="100" zoomScaleSheetLayoutView="100" workbookViewId="0">
      <selection sqref="A1:B1"/>
    </sheetView>
  </sheetViews>
  <sheetFormatPr defaultColWidth="9" defaultRowHeight="13.2" x14ac:dyDescent="0.2"/>
  <cols>
    <col min="1" max="1" width="18.6640625" style="17" bestFit="1" customWidth="1"/>
    <col min="2" max="2" width="98.6640625" style="17" bestFit="1" customWidth="1"/>
    <col min="3" max="16384" width="9" style="17"/>
  </cols>
  <sheetData>
    <row r="1" spans="1:2" ht="29.25" customHeight="1" x14ac:dyDescent="0.2">
      <c r="A1" s="94" t="s">
        <v>77</v>
      </c>
      <c r="B1" s="94"/>
    </row>
    <row r="2" spans="1:2" ht="28.5" customHeight="1" x14ac:dyDescent="0.2">
      <c r="A2" s="24" t="s">
        <v>0</v>
      </c>
      <c r="B2" s="18" t="s">
        <v>78</v>
      </c>
    </row>
    <row r="3" spans="1:2" ht="28.5" customHeight="1" x14ac:dyDescent="0.2">
      <c r="A3" s="24" t="s">
        <v>1</v>
      </c>
      <c r="B3" s="18" t="s">
        <v>79</v>
      </c>
    </row>
    <row r="4" spans="1:2" ht="28.5" customHeight="1" x14ac:dyDescent="0.2">
      <c r="A4" s="24" t="s">
        <v>2</v>
      </c>
      <c r="B4" s="18" t="s">
        <v>80</v>
      </c>
    </row>
    <row r="5" spans="1:2" ht="28.5" customHeight="1" x14ac:dyDescent="0.2">
      <c r="A5" s="24" t="s">
        <v>81</v>
      </c>
      <c r="B5" s="18" t="s">
        <v>82</v>
      </c>
    </row>
    <row r="6" spans="1:2" ht="28.5" customHeight="1" x14ac:dyDescent="0.2">
      <c r="A6" s="24" t="s">
        <v>3</v>
      </c>
      <c r="B6" s="18" t="s">
        <v>83</v>
      </c>
    </row>
    <row r="7" spans="1:2" ht="28.5" customHeight="1" x14ac:dyDescent="0.2">
      <c r="A7" s="24" t="s">
        <v>84</v>
      </c>
      <c r="B7" s="18" t="s">
        <v>85</v>
      </c>
    </row>
    <row r="8" spans="1:2" ht="28.5" customHeight="1" x14ac:dyDescent="0.2">
      <c r="A8" s="24" t="s">
        <v>86</v>
      </c>
      <c r="B8" s="18" t="s">
        <v>87</v>
      </c>
    </row>
    <row r="9" spans="1:2" ht="28.5" customHeight="1" x14ac:dyDescent="0.2">
      <c r="A9" s="24" t="s">
        <v>88</v>
      </c>
      <c r="B9" s="18" t="s">
        <v>89</v>
      </c>
    </row>
    <row r="10" spans="1:2" ht="28.5" customHeight="1" x14ac:dyDescent="0.2">
      <c r="A10" s="24" t="s">
        <v>5</v>
      </c>
      <c r="B10" s="18" t="s">
        <v>90</v>
      </c>
    </row>
    <row r="11" spans="1:2" ht="28.5" customHeight="1" x14ac:dyDescent="0.2">
      <c r="A11" s="24" t="s">
        <v>25</v>
      </c>
      <c r="B11" s="18" t="s">
        <v>91</v>
      </c>
    </row>
    <row r="12" spans="1:2" ht="28.5" customHeight="1" x14ac:dyDescent="0.2">
      <c r="A12" s="24" t="s">
        <v>67</v>
      </c>
      <c r="B12" s="18" t="s">
        <v>92</v>
      </c>
    </row>
    <row r="13" spans="1:2" ht="28.5" customHeight="1" x14ac:dyDescent="0.2">
      <c r="A13" s="19" t="s">
        <v>68</v>
      </c>
      <c r="B13" s="18" t="s">
        <v>93</v>
      </c>
    </row>
    <row r="14" spans="1:2" ht="28.5" customHeight="1" x14ac:dyDescent="0.2">
      <c r="A14" s="24" t="s">
        <v>6</v>
      </c>
      <c r="B14" s="18" t="s">
        <v>94</v>
      </c>
    </row>
    <row r="15" spans="1:2" ht="28.5" customHeight="1" x14ac:dyDescent="0.2">
      <c r="A15" s="24" t="s">
        <v>7</v>
      </c>
      <c r="B15" s="18" t="s">
        <v>95</v>
      </c>
    </row>
    <row r="16" spans="1:2" ht="28.5" customHeight="1" x14ac:dyDescent="0.2">
      <c r="A16" s="24" t="s">
        <v>8</v>
      </c>
      <c r="B16" s="18" t="s">
        <v>95</v>
      </c>
    </row>
    <row r="17" spans="1:2" ht="28.5" customHeight="1" x14ac:dyDescent="0.2">
      <c r="A17" s="25" t="s">
        <v>27</v>
      </c>
      <c r="B17" s="18" t="s">
        <v>96</v>
      </c>
    </row>
    <row r="18" spans="1:2" ht="28.5" customHeight="1" x14ac:dyDescent="0.2">
      <c r="A18" s="26" t="s">
        <v>12</v>
      </c>
      <c r="B18" s="18" t="s">
        <v>97</v>
      </c>
    </row>
    <row r="19" spans="1:2" ht="28.5" customHeight="1" x14ac:dyDescent="0.2">
      <c r="A19" s="27" t="s">
        <v>30</v>
      </c>
      <c r="B19" s="18" t="s">
        <v>98</v>
      </c>
    </row>
    <row r="20" spans="1:2" ht="28.5" customHeight="1" x14ac:dyDescent="0.2">
      <c r="A20" s="27" t="s">
        <v>31</v>
      </c>
      <c r="B20" s="18" t="s">
        <v>99</v>
      </c>
    </row>
    <row r="21" spans="1:2" ht="28.5" customHeight="1" x14ac:dyDescent="0.2">
      <c r="A21" s="27" t="s">
        <v>32</v>
      </c>
      <c r="B21" s="18" t="s">
        <v>100</v>
      </c>
    </row>
    <row r="22" spans="1:2" ht="28.5" customHeight="1" x14ac:dyDescent="0.2">
      <c r="A22" s="27" t="s">
        <v>33</v>
      </c>
      <c r="B22" s="18" t="s">
        <v>101</v>
      </c>
    </row>
    <row r="23" spans="1:2" ht="28.5" customHeight="1" x14ac:dyDescent="0.2">
      <c r="A23" s="27" t="s">
        <v>102</v>
      </c>
      <c r="B23" s="18" t="s">
        <v>103</v>
      </c>
    </row>
    <row r="24" spans="1:2" ht="28.5" customHeight="1" x14ac:dyDescent="0.2">
      <c r="A24" s="24" t="s">
        <v>14</v>
      </c>
      <c r="B24" s="18" t="s">
        <v>104</v>
      </c>
    </row>
    <row r="25" spans="1:2" ht="28.5" customHeight="1" x14ac:dyDescent="0.2">
      <c r="A25" s="24" t="s">
        <v>15</v>
      </c>
      <c r="B25" s="18" t="s">
        <v>105</v>
      </c>
    </row>
    <row r="26" spans="1:2" ht="28.5" customHeight="1" x14ac:dyDescent="0.2">
      <c r="A26" s="27" t="s">
        <v>106</v>
      </c>
      <c r="B26" s="18" t="s">
        <v>107</v>
      </c>
    </row>
    <row r="27" spans="1:2" ht="28.5" customHeight="1" x14ac:dyDescent="0.2">
      <c r="A27" s="20" t="s">
        <v>34</v>
      </c>
      <c r="B27" s="18" t="s">
        <v>108</v>
      </c>
    </row>
    <row r="28" spans="1:2" ht="28.5" customHeight="1" x14ac:dyDescent="0.2">
      <c r="A28" s="21" t="s">
        <v>24</v>
      </c>
      <c r="B28" s="18" t="s">
        <v>109</v>
      </c>
    </row>
    <row r="29" spans="1:2" ht="28.5" customHeight="1" x14ac:dyDescent="0.2">
      <c r="A29" s="22" t="s">
        <v>70</v>
      </c>
      <c r="B29" s="18" t="s">
        <v>110</v>
      </c>
    </row>
    <row r="30" spans="1:2" ht="28.5" customHeight="1" x14ac:dyDescent="0.2">
      <c r="A30" s="22" t="s">
        <v>71</v>
      </c>
      <c r="B30" s="18" t="s">
        <v>111</v>
      </c>
    </row>
    <row r="31" spans="1:2" ht="28.5" customHeight="1" x14ac:dyDescent="0.2">
      <c r="A31" s="19" t="s">
        <v>37</v>
      </c>
      <c r="B31" s="18" t="s">
        <v>112</v>
      </c>
    </row>
    <row r="32" spans="1:2" ht="28.5" customHeight="1" x14ac:dyDescent="0.2">
      <c r="A32" s="19" t="s">
        <v>38</v>
      </c>
      <c r="B32" s="18" t="s">
        <v>113</v>
      </c>
    </row>
    <row r="33" spans="1:2" ht="28.5" customHeight="1" x14ac:dyDescent="0.2">
      <c r="A33" s="19" t="s">
        <v>39</v>
      </c>
      <c r="B33" s="18" t="s">
        <v>114</v>
      </c>
    </row>
    <row r="34" spans="1:2" ht="28.5" customHeight="1" x14ac:dyDescent="0.2">
      <c r="A34" s="19" t="s">
        <v>40</v>
      </c>
      <c r="B34" s="18" t="s">
        <v>115</v>
      </c>
    </row>
    <row r="35" spans="1:2" ht="28.5" customHeight="1" x14ac:dyDescent="0.2">
      <c r="A35" s="19" t="s">
        <v>69</v>
      </c>
      <c r="B35" s="18" t="s">
        <v>116</v>
      </c>
    </row>
    <row r="36" spans="1:2" ht="28.5" customHeight="1" x14ac:dyDescent="0.2">
      <c r="A36" s="23" t="s">
        <v>41</v>
      </c>
      <c r="B36" s="18" t="s">
        <v>117</v>
      </c>
    </row>
    <row r="37" spans="1:2" ht="28.5" customHeight="1" x14ac:dyDescent="0.2">
      <c r="A37" s="24" t="s">
        <v>20</v>
      </c>
      <c r="B37" s="18" t="s">
        <v>118</v>
      </c>
    </row>
    <row r="38" spans="1:2" ht="28.5" customHeight="1" x14ac:dyDescent="0.2">
      <c r="A38" s="19" t="s">
        <v>21</v>
      </c>
      <c r="B38" s="18" t="s">
        <v>119</v>
      </c>
    </row>
    <row r="39" spans="1:2" ht="28.5" customHeight="1" x14ac:dyDescent="0.2">
      <c r="A39" s="24" t="s">
        <v>120</v>
      </c>
      <c r="B39" s="18" t="s">
        <v>121</v>
      </c>
    </row>
    <row r="40" spans="1:2" ht="28.5" customHeight="1" x14ac:dyDescent="0.2">
      <c r="A40" s="24" t="s">
        <v>122</v>
      </c>
      <c r="B40" s="18" t="s">
        <v>123</v>
      </c>
    </row>
    <row r="41" spans="1:2" ht="28.5" customHeight="1" x14ac:dyDescent="0.2">
      <c r="A41" s="28" t="s">
        <v>22</v>
      </c>
      <c r="B41" s="18"/>
    </row>
  </sheetData>
  <mergeCells count="1">
    <mergeCell ref="A1:B1"/>
  </mergeCells>
  <phoneticPr fontId="4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8"/>
  <sheetViews>
    <sheetView tabSelected="1" view="pageBreakPreview" zoomScale="40" zoomScaleNormal="100" zoomScaleSheetLayoutView="40" workbookViewId="0">
      <pane ySplit="2" topLeftCell="A3" activePane="bottomLeft" state="frozen"/>
      <selection pane="bottomLeft" sqref="A1:H1"/>
    </sheetView>
  </sheetViews>
  <sheetFormatPr defaultColWidth="9" defaultRowHeight="22.5" customHeight="1" x14ac:dyDescent="0.2"/>
  <cols>
    <col min="1" max="4" width="9.77734375" style="29" customWidth="1"/>
    <col min="5" max="5" width="11.77734375" style="29" bestFit="1" customWidth="1"/>
    <col min="6" max="6" width="12.6640625" style="29" bestFit="1" customWidth="1"/>
    <col min="7" max="7" width="33.44140625" style="29" bestFit="1" customWidth="1"/>
    <col min="8" max="8" width="47.44140625" style="29" bestFit="1" customWidth="1"/>
    <col min="9" max="9" width="29.77734375" style="29" bestFit="1" customWidth="1"/>
    <col min="10" max="10" width="14.33203125" style="29" customWidth="1"/>
    <col min="11" max="11" width="11.77734375" style="29" bestFit="1" customWidth="1"/>
    <col min="12" max="12" width="17.21875" style="29" customWidth="1"/>
    <col min="13" max="13" width="14.33203125" style="29" bestFit="1" customWidth="1"/>
    <col min="14" max="14" width="18.44140625" style="29" bestFit="1" customWidth="1"/>
    <col min="15" max="15" width="20.109375" style="29" bestFit="1" customWidth="1"/>
    <col min="16" max="16" width="15" style="29" hidden="1" customWidth="1"/>
    <col min="17" max="18" width="9.21875" style="29" hidden="1" customWidth="1"/>
    <col min="19" max="19" width="16.44140625" style="39" bestFit="1" customWidth="1"/>
    <col min="20" max="20" width="15.6640625" style="39" hidden="1" customWidth="1"/>
    <col min="21" max="21" width="34.77734375" style="40" bestFit="1" customWidth="1"/>
    <col min="22" max="22" width="16.21875" style="40" hidden="1" customWidth="1"/>
    <col min="23" max="23" width="23.44140625" style="41" bestFit="1" customWidth="1"/>
    <col min="24" max="24" width="9.77734375" style="41" customWidth="1"/>
    <col min="25" max="25" width="23.44140625" style="41" bestFit="1" customWidth="1"/>
    <col min="26" max="26" width="22.21875" style="41" customWidth="1"/>
    <col min="27" max="27" width="23.44140625" style="41" bestFit="1" customWidth="1"/>
    <col min="28" max="28" width="21.21875" style="41" bestFit="1" customWidth="1"/>
    <col min="29" max="31" width="10.77734375" style="42" bestFit="1" customWidth="1"/>
    <col min="32" max="32" width="10.6640625" style="43" bestFit="1" customWidth="1"/>
    <col min="33" max="33" width="9.77734375" style="41" bestFit="1" customWidth="1"/>
    <col min="34" max="34" width="16.44140625" style="44" customWidth="1"/>
    <col min="35" max="36" width="9.77734375" style="29" customWidth="1"/>
    <col min="37" max="41" width="9.77734375" style="42" customWidth="1"/>
    <col min="42" max="42" width="9.77734375" style="45" customWidth="1"/>
    <col min="43" max="43" width="9.77734375" style="42" customWidth="1"/>
    <col min="44" max="44" width="13.88671875" style="42" bestFit="1" customWidth="1"/>
    <col min="45" max="45" width="11.21875" style="42" customWidth="1"/>
    <col min="46" max="46" width="23.88671875" style="42" bestFit="1" customWidth="1"/>
    <col min="47" max="47" width="27.21875" style="46" customWidth="1"/>
    <col min="48" max="48" width="15" style="1" hidden="1" customWidth="1"/>
    <col min="49" max="50" width="18.77734375" style="1" hidden="1" customWidth="1"/>
    <col min="51" max="51" width="18.77734375" style="5" hidden="1" customWidth="1"/>
    <col min="52" max="53" width="18.77734375" style="1" hidden="1" customWidth="1"/>
    <col min="54" max="54" width="18.77734375" style="3" hidden="1" customWidth="1"/>
    <col min="55" max="59" width="18.77734375" style="4" hidden="1" customWidth="1"/>
    <col min="60" max="64" width="18.77734375" style="3" hidden="1" customWidth="1"/>
    <col min="65" max="65" width="18.77734375" style="4" hidden="1" customWidth="1"/>
    <col min="66" max="73" width="18.77734375" style="1" hidden="1" customWidth="1"/>
    <col min="74" max="74" width="18.77734375" style="2" hidden="1" customWidth="1"/>
    <col min="75" max="78" width="18.77734375" style="3" hidden="1" customWidth="1"/>
    <col min="79" max="79" width="18.77734375" style="1" hidden="1" customWidth="1"/>
    <col min="80" max="16384" width="9" style="6"/>
  </cols>
  <sheetData>
    <row r="1" spans="1:79" ht="53.25" customHeight="1" thickBot="1" x14ac:dyDescent="0.25">
      <c r="A1" s="95" t="s">
        <v>161</v>
      </c>
      <c r="B1" s="95"/>
      <c r="C1" s="95"/>
      <c r="D1" s="95"/>
      <c r="E1" s="95"/>
      <c r="F1" s="95"/>
      <c r="G1" s="95"/>
      <c r="H1" s="95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2"/>
      <c r="V1" s="32"/>
      <c r="W1" s="33"/>
      <c r="X1" s="33"/>
      <c r="Y1" s="33"/>
      <c r="Z1" s="33"/>
      <c r="AA1" s="33"/>
      <c r="AB1" s="33"/>
      <c r="AC1" s="34"/>
      <c r="AD1" s="34"/>
      <c r="AE1" s="34"/>
      <c r="AF1" s="35"/>
      <c r="AG1" s="33"/>
      <c r="AH1" s="36"/>
      <c r="AI1" s="30"/>
      <c r="AJ1" s="30"/>
      <c r="AK1" s="34"/>
      <c r="AL1" s="34"/>
      <c r="AM1" s="34"/>
      <c r="AN1" s="34"/>
      <c r="AO1" s="34"/>
      <c r="AP1" s="37"/>
      <c r="AQ1" s="34"/>
      <c r="AR1" s="34"/>
      <c r="AS1" s="34"/>
      <c r="AT1" s="34"/>
      <c r="AU1" s="38"/>
      <c r="AV1" s="6"/>
      <c r="AW1" s="6"/>
      <c r="AX1" s="6"/>
      <c r="AY1" s="12"/>
      <c r="AZ1" s="6"/>
      <c r="BA1" s="6"/>
      <c r="BB1" s="14"/>
      <c r="BC1" s="15"/>
      <c r="BD1" s="15"/>
      <c r="BE1" s="15"/>
      <c r="BF1" s="15"/>
      <c r="BG1" s="15"/>
      <c r="BH1" s="14"/>
      <c r="BI1" s="14"/>
      <c r="BJ1" s="14"/>
      <c r="BK1" s="14"/>
      <c r="BL1" s="14"/>
      <c r="BM1" s="15"/>
      <c r="BN1" s="6"/>
      <c r="BO1" s="6"/>
      <c r="BP1" s="6"/>
      <c r="BQ1" s="6"/>
      <c r="BR1" s="6"/>
      <c r="BS1" s="6"/>
      <c r="BT1" s="6"/>
      <c r="BU1" s="6"/>
      <c r="BV1" s="13"/>
      <c r="BW1" s="14"/>
      <c r="BX1" s="14"/>
      <c r="BY1" s="14"/>
      <c r="BZ1" s="14"/>
      <c r="CA1" s="6"/>
    </row>
    <row r="2" spans="1:79" s="7" customFormat="1" ht="285" customHeight="1" thickBot="1" x14ac:dyDescent="0.25">
      <c r="A2" s="47" t="s">
        <v>0</v>
      </c>
      <c r="B2" s="48" t="s">
        <v>1</v>
      </c>
      <c r="C2" s="48" t="s">
        <v>2</v>
      </c>
      <c r="D2" s="48" t="s">
        <v>125</v>
      </c>
      <c r="E2" s="48" t="s">
        <v>3</v>
      </c>
      <c r="F2" s="48" t="s">
        <v>124</v>
      </c>
      <c r="G2" s="48" t="s">
        <v>4</v>
      </c>
      <c r="H2" s="48" t="s">
        <v>74</v>
      </c>
      <c r="I2" s="48" t="s">
        <v>5</v>
      </c>
      <c r="J2" s="48" t="s">
        <v>25</v>
      </c>
      <c r="K2" s="48" t="s">
        <v>67</v>
      </c>
      <c r="L2" s="49" t="s">
        <v>68</v>
      </c>
      <c r="M2" s="48" t="s">
        <v>6</v>
      </c>
      <c r="N2" s="48" t="s">
        <v>7</v>
      </c>
      <c r="O2" s="48" t="s">
        <v>8</v>
      </c>
      <c r="P2" s="48" t="s">
        <v>9</v>
      </c>
      <c r="Q2" s="48" t="s">
        <v>10</v>
      </c>
      <c r="R2" s="48" t="s">
        <v>11</v>
      </c>
      <c r="S2" s="50" t="s">
        <v>27</v>
      </c>
      <c r="T2" s="50" t="s">
        <v>26</v>
      </c>
      <c r="U2" s="51" t="s">
        <v>12</v>
      </c>
      <c r="V2" s="51" t="s">
        <v>13</v>
      </c>
      <c r="W2" s="52" t="s">
        <v>28</v>
      </c>
      <c r="X2" s="52" t="s">
        <v>29</v>
      </c>
      <c r="Y2" s="52" t="s">
        <v>30</v>
      </c>
      <c r="Z2" s="52" t="s">
        <v>31</v>
      </c>
      <c r="AA2" s="52" t="s">
        <v>32</v>
      </c>
      <c r="AB2" s="52" t="s">
        <v>33</v>
      </c>
      <c r="AC2" s="48" t="s">
        <v>72</v>
      </c>
      <c r="AD2" s="48" t="s">
        <v>14</v>
      </c>
      <c r="AE2" s="48" t="s">
        <v>15</v>
      </c>
      <c r="AF2" s="48" t="s">
        <v>16</v>
      </c>
      <c r="AG2" s="53" t="s">
        <v>34</v>
      </c>
      <c r="AH2" s="54" t="s">
        <v>24</v>
      </c>
      <c r="AI2" s="49" t="s">
        <v>70</v>
      </c>
      <c r="AJ2" s="49" t="s">
        <v>71</v>
      </c>
      <c r="AK2" s="49" t="s">
        <v>37</v>
      </c>
      <c r="AL2" s="49" t="s">
        <v>38</v>
      </c>
      <c r="AM2" s="49" t="s">
        <v>39</v>
      </c>
      <c r="AN2" s="49" t="s">
        <v>40</v>
      </c>
      <c r="AO2" s="49" t="s">
        <v>69</v>
      </c>
      <c r="AP2" s="55" t="s">
        <v>41</v>
      </c>
      <c r="AQ2" s="48" t="s">
        <v>20</v>
      </c>
      <c r="AR2" s="49" t="s">
        <v>21</v>
      </c>
      <c r="AS2" s="48" t="s">
        <v>75</v>
      </c>
      <c r="AT2" s="48" t="s">
        <v>76</v>
      </c>
      <c r="AU2" s="56" t="s">
        <v>22</v>
      </c>
      <c r="AV2" s="16" t="s">
        <v>17</v>
      </c>
      <c r="AW2" s="8" t="s">
        <v>18</v>
      </c>
      <c r="AX2" s="8" t="s">
        <v>19</v>
      </c>
      <c r="AY2" s="8" t="s">
        <v>23</v>
      </c>
      <c r="AZ2" s="8" t="s">
        <v>35</v>
      </c>
      <c r="BA2" s="8" t="s">
        <v>36</v>
      </c>
      <c r="BB2" s="9" t="s">
        <v>42</v>
      </c>
      <c r="BC2" s="10" t="s">
        <v>43</v>
      </c>
      <c r="BD2" s="10" t="s">
        <v>44</v>
      </c>
      <c r="BE2" s="10" t="s">
        <v>45</v>
      </c>
      <c r="BF2" s="10" t="s">
        <v>46</v>
      </c>
      <c r="BG2" s="10" t="s">
        <v>47</v>
      </c>
      <c r="BH2" s="9" t="s">
        <v>48</v>
      </c>
      <c r="BI2" s="9" t="s">
        <v>49</v>
      </c>
      <c r="BJ2" s="9" t="s">
        <v>50</v>
      </c>
      <c r="BK2" s="9" t="s">
        <v>51</v>
      </c>
      <c r="BL2" s="9" t="s">
        <v>52</v>
      </c>
      <c r="BM2" s="10" t="s">
        <v>53</v>
      </c>
      <c r="BN2" s="8" t="s">
        <v>54</v>
      </c>
      <c r="BO2" s="8" t="s">
        <v>55</v>
      </c>
      <c r="BP2" s="8" t="s">
        <v>56</v>
      </c>
      <c r="BQ2" s="8" t="s">
        <v>57</v>
      </c>
      <c r="BR2" s="8" t="s">
        <v>58</v>
      </c>
      <c r="BS2" s="8" t="s">
        <v>59</v>
      </c>
      <c r="BT2" s="8" t="s">
        <v>60</v>
      </c>
      <c r="BU2" s="8" t="s">
        <v>61</v>
      </c>
      <c r="BV2" s="11" t="s">
        <v>62</v>
      </c>
      <c r="BW2" s="9" t="s">
        <v>63</v>
      </c>
      <c r="BX2" s="9" t="s">
        <v>64</v>
      </c>
      <c r="BY2" s="9" t="s">
        <v>65</v>
      </c>
      <c r="BZ2" s="9" t="s">
        <v>66</v>
      </c>
      <c r="CA2" s="8" t="s">
        <v>73</v>
      </c>
    </row>
    <row r="3" spans="1:79" ht="87" customHeight="1" thickTop="1" x14ac:dyDescent="0.2">
      <c r="A3" s="57">
        <v>1</v>
      </c>
      <c r="B3" s="57">
        <v>1</v>
      </c>
      <c r="C3" s="57">
        <v>1</v>
      </c>
      <c r="D3" s="57"/>
      <c r="E3" s="57" t="s">
        <v>126</v>
      </c>
      <c r="F3" s="57" t="s">
        <v>127</v>
      </c>
      <c r="G3" s="57" t="s">
        <v>128</v>
      </c>
      <c r="H3" s="57" t="s">
        <v>133</v>
      </c>
      <c r="I3" s="57" t="s">
        <v>138</v>
      </c>
      <c r="J3" s="57" t="s">
        <v>140</v>
      </c>
      <c r="K3" s="57" t="s">
        <v>141</v>
      </c>
      <c r="L3" s="57" t="s">
        <v>142</v>
      </c>
      <c r="M3" s="57" t="s">
        <v>144</v>
      </c>
      <c r="N3" s="57" t="s">
        <v>145</v>
      </c>
      <c r="O3" s="57" t="s">
        <v>147</v>
      </c>
      <c r="P3" s="57"/>
      <c r="Q3" s="57">
        <v>1</v>
      </c>
      <c r="R3" s="57"/>
      <c r="S3" s="58">
        <v>258</v>
      </c>
      <c r="T3" s="58"/>
      <c r="U3" s="59">
        <v>27211</v>
      </c>
      <c r="V3" s="59"/>
      <c r="W3" s="60">
        <v>39990000</v>
      </c>
      <c r="X3" s="60"/>
      <c r="Y3" s="60">
        <v>39990000</v>
      </c>
      <c r="Z3" s="60">
        <v>1</v>
      </c>
      <c r="AA3" s="60">
        <v>39989999</v>
      </c>
      <c r="AB3" s="60">
        <v>0</v>
      </c>
      <c r="AC3" s="61">
        <v>38</v>
      </c>
      <c r="AD3" s="61">
        <v>50</v>
      </c>
      <c r="AE3" s="61">
        <v>0</v>
      </c>
      <c r="AF3" s="62" t="s">
        <v>151</v>
      </c>
      <c r="AG3" s="60"/>
      <c r="AH3" s="63">
        <f t="shared" ref="AH3:AH8" si="0">ROUNDUP(AA3/Y3,4)*100</f>
        <v>100</v>
      </c>
      <c r="AI3" s="64"/>
      <c r="AJ3" s="57"/>
      <c r="AK3" s="61"/>
      <c r="AL3" s="61"/>
      <c r="AM3" s="61"/>
      <c r="AN3" s="61"/>
      <c r="AO3" s="61"/>
      <c r="AP3" s="65"/>
      <c r="AQ3" s="61" t="s">
        <v>152</v>
      </c>
      <c r="AR3" s="61" t="b">
        <v>0</v>
      </c>
      <c r="AS3" s="61" t="s">
        <v>153</v>
      </c>
      <c r="AT3" s="61" t="s">
        <v>155</v>
      </c>
      <c r="AU3" s="66"/>
    </row>
    <row r="4" spans="1:79" s="73" customFormat="1" ht="119.25" customHeight="1" x14ac:dyDescent="0.2">
      <c r="A4" s="67">
        <v>1</v>
      </c>
      <c r="B4" s="67">
        <v>2</v>
      </c>
      <c r="C4" s="67">
        <v>1</v>
      </c>
      <c r="D4" s="57"/>
      <c r="E4" s="57" t="s">
        <v>126</v>
      </c>
      <c r="F4" s="57" t="s">
        <v>127</v>
      </c>
      <c r="G4" s="57" t="s">
        <v>128</v>
      </c>
      <c r="H4" s="57" t="s">
        <v>134</v>
      </c>
      <c r="I4" s="57" t="s">
        <v>138</v>
      </c>
      <c r="J4" s="57" t="s">
        <v>140</v>
      </c>
      <c r="K4" s="57" t="s">
        <v>141</v>
      </c>
      <c r="L4" s="57" t="s">
        <v>143</v>
      </c>
      <c r="M4" s="57" t="s">
        <v>144</v>
      </c>
      <c r="N4" s="57" t="s">
        <v>146</v>
      </c>
      <c r="O4" s="57" t="s">
        <v>148</v>
      </c>
      <c r="P4" s="57"/>
      <c r="Q4" s="57">
        <v>1</v>
      </c>
      <c r="R4" s="57"/>
      <c r="S4" s="58">
        <v>51.3</v>
      </c>
      <c r="T4" s="58"/>
      <c r="U4" s="59">
        <v>27211</v>
      </c>
      <c r="V4" s="59"/>
      <c r="W4" s="68">
        <v>4873500</v>
      </c>
      <c r="X4" s="60"/>
      <c r="Y4" s="68">
        <v>4873500</v>
      </c>
      <c r="Z4" s="60">
        <v>1</v>
      </c>
      <c r="AA4" s="60">
        <v>4873499</v>
      </c>
      <c r="AB4" s="60">
        <v>0</v>
      </c>
      <c r="AC4" s="61">
        <v>24</v>
      </c>
      <c r="AD4" s="61">
        <v>50</v>
      </c>
      <c r="AE4" s="61">
        <v>0</v>
      </c>
      <c r="AF4" s="62" t="s">
        <v>151</v>
      </c>
      <c r="AG4" s="60"/>
      <c r="AH4" s="63">
        <f t="shared" si="0"/>
        <v>100</v>
      </c>
      <c r="AI4" s="64"/>
      <c r="AJ4" s="57"/>
      <c r="AK4" s="61"/>
      <c r="AL4" s="61"/>
      <c r="AM4" s="61"/>
      <c r="AN4" s="61"/>
      <c r="AO4" s="61"/>
      <c r="AP4" s="65"/>
      <c r="AQ4" s="61" t="s">
        <v>152</v>
      </c>
      <c r="AR4" s="61" t="b">
        <v>0</v>
      </c>
      <c r="AS4" s="61" t="s">
        <v>153</v>
      </c>
      <c r="AT4" s="61" t="s">
        <v>155</v>
      </c>
      <c r="AU4" s="66" t="s">
        <v>157</v>
      </c>
      <c r="AV4" s="69"/>
      <c r="AW4" s="69"/>
      <c r="AX4" s="69"/>
      <c r="AY4" s="67"/>
      <c r="AZ4" s="69"/>
      <c r="BA4" s="69"/>
      <c r="BB4" s="70"/>
      <c r="BC4" s="71"/>
      <c r="BD4" s="71"/>
      <c r="BE4" s="71"/>
      <c r="BF4" s="71"/>
      <c r="BG4" s="71"/>
      <c r="BH4" s="70"/>
      <c r="BI4" s="70"/>
      <c r="BJ4" s="70"/>
      <c r="BK4" s="70"/>
      <c r="BL4" s="70"/>
      <c r="BM4" s="71"/>
      <c r="BN4" s="69"/>
      <c r="BO4" s="69"/>
      <c r="BP4" s="69"/>
      <c r="BQ4" s="69"/>
      <c r="BR4" s="69"/>
      <c r="BS4" s="69"/>
      <c r="BT4" s="69"/>
      <c r="BU4" s="69"/>
      <c r="BV4" s="72"/>
      <c r="BW4" s="70"/>
      <c r="BX4" s="70"/>
      <c r="BY4" s="70"/>
      <c r="BZ4" s="70"/>
      <c r="CA4" s="69"/>
    </row>
    <row r="5" spans="1:79" ht="119.25" customHeight="1" x14ac:dyDescent="0.2">
      <c r="A5" s="81">
        <v>2</v>
      </c>
      <c r="B5" s="81">
        <v>1</v>
      </c>
      <c r="C5" s="82">
        <v>2</v>
      </c>
      <c r="D5" s="81"/>
      <c r="E5" s="81" t="s">
        <v>126</v>
      </c>
      <c r="F5" s="82" t="s">
        <v>127</v>
      </c>
      <c r="G5" s="81" t="s">
        <v>129</v>
      </c>
      <c r="H5" s="81" t="s">
        <v>135</v>
      </c>
      <c r="I5" s="81" t="s">
        <v>139</v>
      </c>
      <c r="J5" s="81" t="s">
        <v>140</v>
      </c>
      <c r="K5" s="81" t="s">
        <v>141</v>
      </c>
      <c r="L5" s="82" t="s">
        <v>142</v>
      </c>
      <c r="M5" s="81" t="s">
        <v>144</v>
      </c>
      <c r="N5" s="81" t="s">
        <v>146</v>
      </c>
      <c r="O5" s="81" t="s">
        <v>149</v>
      </c>
      <c r="P5" s="81"/>
      <c r="Q5" s="81">
        <v>1</v>
      </c>
      <c r="R5" s="81"/>
      <c r="S5" s="83">
        <v>119.85</v>
      </c>
      <c r="T5" s="83"/>
      <c r="U5" s="84">
        <v>35513</v>
      </c>
      <c r="V5" s="84"/>
      <c r="W5" s="85">
        <v>17579301</v>
      </c>
      <c r="X5" s="85"/>
      <c r="Y5" s="85">
        <v>17579301</v>
      </c>
      <c r="Z5" s="85">
        <v>4763994</v>
      </c>
      <c r="AA5" s="85">
        <v>12815307</v>
      </c>
      <c r="AB5" s="85">
        <v>474641</v>
      </c>
      <c r="AC5" s="86">
        <v>38</v>
      </c>
      <c r="AD5" s="86">
        <v>27</v>
      </c>
      <c r="AE5" s="86">
        <v>11</v>
      </c>
      <c r="AF5" s="87" t="s">
        <v>151</v>
      </c>
      <c r="AG5" s="85"/>
      <c r="AH5" s="88">
        <f t="shared" si="0"/>
        <v>72.899999999999991</v>
      </c>
      <c r="AI5" s="89"/>
      <c r="AJ5" s="90"/>
      <c r="AK5" s="86"/>
      <c r="AL5" s="86"/>
      <c r="AM5" s="86"/>
      <c r="AN5" s="86"/>
      <c r="AO5" s="86"/>
      <c r="AP5" s="91"/>
      <c r="AQ5" s="86" t="s">
        <v>152</v>
      </c>
      <c r="AR5" s="92" t="b">
        <v>1</v>
      </c>
      <c r="AS5" s="86" t="s">
        <v>154</v>
      </c>
      <c r="AT5" s="86" t="s">
        <v>156</v>
      </c>
      <c r="AU5" s="93" t="s">
        <v>158</v>
      </c>
    </row>
    <row r="6" spans="1:79" ht="87" customHeight="1" x14ac:dyDescent="0.2">
      <c r="A6" s="74">
        <v>6</v>
      </c>
      <c r="B6" s="74">
        <v>1</v>
      </c>
      <c r="C6" s="57">
        <v>1</v>
      </c>
      <c r="D6" s="74"/>
      <c r="E6" s="74" t="s">
        <v>126</v>
      </c>
      <c r="F6" s="57" t="s">
        <v>127</v>
      </c>
      <c r="G6" s="74" t="s">
        <v>130</v>
      </c>
      <c r="H6" s="74" t="s">
        <v>136</v>
      </c>
      <c r="I6" s="74" t="s">
        <v>139</v>
      </c>
      <c r="J6" s="74" t="s">
        <v>140</v>
      </c>
      <c r="K6" s="74" t="s">
        <v>141</v>
      </c>
      <c r="L6" s="57" t="s">
        <v>142</v>
      </c>
      <c r="M6" s="74" t="s">
        <v>144</v>
      </c>
      <c r="N6" s="74" t="s">
        <v>145</v>
      </c>
      <c r="O6" s="74" t="s">
        <v>150</v>
      </c>
      <c r="P6" s="74"/>
      <c r="Q6" s="74">
        <v>2</v>
      </c>
      <c r="R6" s="74"/>
      <c r="S6" s="75">
        <v>2908.09</v>
      </c>
      <c r="T6" s="75"/>
      <c r="U6" s="76">
        <v>37700</v>
      </c>
      <c r="V6" s="76"/>
      <c r="W6" s="77">
        <v>417771605</v>
      </c>
      <c r="X6" s="77"/>
      <c r="Y6" s="77">
        <v>417771605</v>
      </c>
      <c r="Z6" s="77">
        <v>169615279</v>
      </c>
      <c r="AA6" s="77">
        <v>248156326</v>
      </c>
      <c r="AB6" s="77">
        <v>11279833</v>
      </c>
      <c r="AC6" s="78">
        <v>38</v>
      </c>
      <c r="AD6" s="78">
        <v>22</v>
      </c>
      <c r="AE6" s="78">
        <v>16</v>
      </c>
      <c r="AF6" s="62" t="s">
        <v>151</v>
      </c>
      <c r="AG6" s="77"/>
      <c r="AH6" s="63">
        <f t="shared" si="0"/>
        <v>59.4</v>
      </c>
      <c r="AI6" s="64"/>
      <c r="AJ6" s="74"/>
      <c r="AK6" s="78"/>
      <c r="AL6" s="78"/>
      <c r="AM6" s="78"/>
      <c r="AN6" s="78"/>
      <c r="AO6" s="78"/>
      <c r="AP6" s="79"/>
      <c r="AQ6" s="78" t="s">
        <v>152</v>
      </c>
      <c r="AR6" s="61" t="b">
        <v>0</v>
      </c>
      <c r="AS6" s="78" t="s">
        <v>154</v>
      </c>
      <c r="AT6" s="78" t="s">
        <v>156</v>
      </c>
      <c r="AU6" s="80"/>
    </row>
    <row r="7" spans="1:79" ht="87" customHeight="1" x14ac:dyDescent="0.2">
      <c r="A7" s="74">
        <v>14</v>
      </c>
      <c r="B7" s="74">
        <v>1</v>
      </c>
      <c r="C7" s="57">
        <v>1</v>
      </c>
      <c r="D7" s="74"/>
      <c r="E7" s="74" t="s">
        <v>126</v>
      </c>
      <c r="F7" s="57" t="s">
        <v>127</v>
      </c>
      <c r="G7" s="74" t="s">
        <v>131</v>
      </c>
      <c r="H7" s="74" t="s">
        <v>137</v>
      </c>
      <c r="I7" s="74" t="s">
        <v>139</v>
      </c>
      <c r="J7" s="74" t="s">
        <v>140</v>
      </c>
      <c r="K7" s="74" t="s">
        <v>141</v>
      </c>
      <c r="L7" s="57" t="s">
        <v>142</v>
      </c>
      <c r="M7" s="74" t="s">
        <v>144</v>
      </c>
      <c r="N7" s="74" t="s">
        <v>145</v>
      </c>
      <c r="O7" s="74" t="s">
        <v>147</v>
      </c>
      <c r="P7" s="74"/>
      <c r="Q7" s="74">
        <v>1</v>
      </c>
      <c r="R7" s="74"/>
      <c r="S7" s="75">
        <v>471.12</v>
      </c>
      <c r="T7" s="75"/>
      <c r="U7" s="76">
        <v>35513</v>
      </c>
      <c r="V7" s="76"/>
      <c r="W7" s="77">
        <v>94455724</v>
      </c>
      <c r="X7" s="77"/>
      <c r="Y7" s="77">
        <v>94455724</v>
      </c>
      <c r="Z7" s="77">
        <v>23047212</v>
      </c>
      <c r="AA7" s="77">
        <v>71408512</v>
      </c>
      <c r="AB7" s="77">
        <v>2550304</v>
      </c>
      <c r="AC7" s="78">
        <v>38</v>
      </c>
      <c r="AD7" s="78">
        <v>28</v>
      </c>
      <c r="AE7" s="78">
        <v>10</v>
      </c>
      <c r="AF7" s="62" t="s">
        <v>151</v>
      </c>
      <c r="AG7" s="77"/>
      <c r="AH7" s="63">
        <f t="shared" si="0"/>
        <v>75.599999999999994</v>
      </c>
      <c r="AI7" s="64"/>
      <c r="AJ7" s="74"/>
      <c r="AK7" s="78"/>
      <c r="AL7" s="78"/>
      <c r="AM7" s="78"/>
      <c r="AN7" s="78"/>
      <c r="AO7" s="78"/>
      <c r="AP7" s="79"/>
      <c r="AQ7" s="78" t="s">
        <v>152</v>
      </c>
      <c r="AR7" s="61" t="b">
        <v>0</v>
      </c>
      <c r="AS7" s="78" t="s">
        <v>154</v>
      </c>
      <c r="AT7" s="78" t="s">
        <v>156</v>
      </c>
      <c r="AU7" s="80"/>
    </row>
    <row r="8" spans="1:79" ht="87" customHeight="1" x14ac:dyDescent="0.2">
      <c r="A8" s="74">
        <v>15</v>
      </c>
      <c r="B8" s="74">
        <v>1</v>
      </c>
      <c r="C8" s="57">
        <v>1</v>
      </c>
      <c r="D8" s="74"/>
      <c r="E8" s="74" t="s">
        <v>126</v>
      </c>
      <c r="F8" s="57" t="s">
        <v>127</v>
      </c>
      <c r="G8" s="74" t="s">
        <v>132</v>
      </c>
      <c r="H8" s="74" t="s">
        <v>132</v>
      </c>
      <c r="I8" s="74" t="s">
        <v>139</v>
      </c>
      <c r="J8" s="74" t="s">
        <v>140</v>
      </c>
      <c r="K8" s="74" t="s">
        <v>141</v>
      </c>
      <c r="L8" s="57" t="s">
        <v>142</v>
      </c>
      <c r="M8" s="74" t="s">
        <v>144</v>
      </c>
      <c r="N8" s="74" t="s">
        <v>145</v>
      </c>
      <c r="O8" s="74" t="s">
        <v>149</v>
      </c>
      <c r="P8" s="74"/>
      <c r="Q8" s="74">
        <v>1</v>
      </c>
      <c r="R8" s="74"/>
      <c r="S8" s="75">
        <v>199.11</v>
      </c>
      <c r="T8" s="75"/>
      <c r="U8" s="76">
        <v>35881</v>
      </c>
      <c r="V8" s="76"/>
      <c r="W8" s="77">
        <v>22117539</v>
      </c>
      <c r="X8" s="77"/>
      <c r="Y8" s="77">
        <v>22117539</v>
      </c>
      <c r="Z8" s="77">
        <v>2410833</v>
      </c>
      <c r="AA8" s="77">
        <v>19706706</v>
      </c>
      <c r="AB8" s="77">
        <v>729878</v>
      </c>
      <c r="AC8" s="78">
        <v>31</v>
      </c>
      <c r="AD8" s="78">
        <v>27</v>
      </c>
      <c r="AE8" s="78">
        <v>4</v>
      </c>
      <c r="AF8" s="62" t="s">
        <v>151</v>
      </c>
      <c r="AG8" s="77"/>
      <c r="AH8" s="63">
        <f t="shared" si="0"/>
        <v>89.1</v>
      </c>
      <c r="AI8" s="64"/>
      <c r="AJ8" s="74"/>
      <c r="AK8" s="78"/>
      <c r="AL8" s="78"/>
      <c r="AM8" s="78"/>
      <c r="AN8" s="78"/>
      <c r="AO8" s="78"/>
      <c r="AP8" s="79"/>
      <c r="AQ8" s="78" t="s">
        <v>152</v>
      </c>
      <c r="AR8" s="61" t="b">
        <v>0</v>
      </c>
      <c r="AS8" s="78" t="s">
        <v>154</v>
      </c>
      <c r="AT8" s="78" t="s">
        <v>156</v>
      </c>
      <c r="AU8" s="80"/>
    </row>
    <row r="9" spans="1:79" ht="120.75" customHeight="1" x14ac:dyDescent="0.2">
      <c r="A9" s="81">
        <v>2</v>
      </c>
      <c r="B9" s="81">
        <v>1</v>
      </c>
      <c r="C9" s="82">
        <v>2</v>
      </c>
      <c r="D9" s="81">
        <v>1</v>
      </c>
      <c r="E9" s="81" t="s">
        <v>126</v>
      </c>
      <c r="F9" s="81" t="s">
        <v>159</v>
      </c>
      <c r="G9" s="81" t="s">
        <v>129</v>
      </c>
      <c r="H9" s="81" t="s">
        <v>135</v>
      </c>
      <c r="I9" s="81" t="s">
        <v>139</v>
      </c>
      <c r="J9" s="81" t="s">
        <v>140</v>
      </c>
      <c r="K9" s="81" t="s">
        <v>141</v>
      </c>
      <c r="L9" s="81" t="s">
        <v>160</v>
      </c>
      <c r="M9" s="81" t="s">
        <v>144</v>
      </c>
      <c r="N9" s="81"/>
      <c r="O9" s="81"/>
      <c r="P9" s="81"/>
      <c r="Q9" s="81"/>
      <c r="R9" s="81"/>
      <c r="S9" s="83"/>
      <c r="T9" s="83"/>
      <c r="U9" s="84">
        <v>35513</v>
      </c>
      <c r="V9" s="84"/>
      <c r="W9" s="85">
        <v>4701990</v>
      </c>
      <c r="X9" s="85"/>
      <c r="Y9" s="85">
        <v>4701990</v>
      </c>
      <c r="Z9" s="85">
        <v>1</v>
      </c>
      <c r="AA9" s="85">
        <v>4701989</v>
      </c>
      <c r="AB9" s="85">
        <v>0</v>
      </c>
      <c r="AC9" s="85">
        <v>15</v>
      </c>
      <c r="AD9" s="86">
        <v>27</v>
      </c>
      <c r="AE9" s="86">
        <v>0</v>
      </c>
      <c r="AF9" s="87" t="s">
        <v>151</v>
      </c>
      <c r="AG9" s="85"/>
      <c r="AH9" s="88">
        <f>ROUNDUP(AA9/Y9,4)*100</f>
        <v>100</v>
      </c>
      <c r="AI9" s="89"/>
      <c r="AJ9" s="81"/>
      <c r="AK9" s="86"/>
      <c r="AL9" s="86"/>
      <c r="AM9" s="86"/>
      <c r="AN9" s="86"/>
      <c r="AO9" s="86"/>
      <c r="AP9" s="91"/>
      <c r="AQ9" s="86" t="s">
        <v>152</v>
      </c>
      <c r="AR9" s="92" t="b">
        <v>1</v>
      </c>
      <c r="AS9" s="86" t="s">
        <v>154</v>
      </c>
      <c r="AT9" s="86" t="s">
        <v>156</v>
      </c>
      <c r="AU9" s="93" t="s">
        <v>158</v>
      </c>
    </row>
    <row r="10" spans="1:79" ht="120.75" customHeight="1" x14ac:dyDescent="0.2">
      <c r="A10" s="81">
        <v>2</v>
      </c>
      <c r="B10" s="81">
        <v>1</v>
      </c>
      <c r="C10" s="82">
        <v>2</v>
      </c>
      <c r="D10" s="81">
        <v>2</v>
      </c>
      <c r="E10" s="81" t="s">
        <v>126</v>
      </c>
      <c r="F10" s="81" t="s">
        <v>159</v>
      </c>
      <c r="G10" s="81" t="s">
        <v>129</v>
      </c>
      <c r="H10" s="81" t="s">
        <v>135</v>
      </c>
      <c r="I10" s="81" t="s">
        <v>139</v>
      </c>
      <c r="J10" s="81" t="s">
        <v>140</v>
      </c>
      <c r="K10" s="81" t="s">
        <v>141</v>
      </c>
      <c r="L10" s="81" t="s">
        <v>160</v>
      </c>
      <c r="M10" s="81" t="s">
        <v>144</v>
      </c>
      <c r="N10" s="81"/>
      <c r="O10" s="81"/>
      <c r="P10" s="81"/>
      <c r="Q10" s="81"/>
      <c r="R10" s="81"/>
      <c r="S10" s="83"/>
      <c r="T10" s="83"/>
      <c r="U10" s="84">
        <v>35513</v>
      </c>
      <c r="V10" s="84"/>
      <c r="W10" s="85">
        <v>2277999</v>
      </c>
      <c r="X10" s="85"/>
      <c r="Y10" s="85">
        <v>2277999</v>
      </c>
      <c r="Z10" s="85">
        <v>1</v>
      </c>
      <c r="AA10" s="85">
        <v>2277998</v>
      </c>
      <c r="AB10" s="85">
        <v>0</v>
      </c>
      <c r="AC10" s="86">
        <v>15</v>
      </c>
      <c r="AD10" s="86">
        <v>27</v>
      </c>
      <c r="AE10" s="86">
        <v>0</v>
      </c>
      <c r="AF10" s="87" t="s">
        <v>151</v>
      </c>
      <c r="AG10" s="85"/>
      <c r="AH10" s="88">
        <f t="shared" ref="AH10:AH28" si="1">ROUNDUP(AA10/Y10,4)*100</f>
        <v>100</v>
      </c>
      <c r="AI10" s="89"/>
      <c r="AJ10" s="81"/>
      <c r="AK10" s="86"/>
      <c r="AL10" s="86"/>
      <c r="AM10" s="86"/>
      <c r="AN10" s="86"/>
      <c r="AO10" s="86"/>
      <c r="AP10" s="91"/>
      <c r="AQ10" s="86" t="s">
        <v>152</v>
      </c>
      <c r="AR10" s="92" t="b">
        <v>1</v>
      </c>
      <c r="AS10" s="86" t="s">
        <v>154</v>
      </c>
      <c r="AT10" s="86" t="s">
        <v>156</v>
      </c>
      <c r="AU10" s="93" t="s">
        <v>158</v>
      </c>
    </row>
    <row r="11" spans="1:79" ht="120.75" customHeight="1" x14ac:dyDescent="0.2">
      <c r="A11" s="81">
        <v>2</v>
      </c>
      <c r="B11" s="81">
        <v>1</v>
      </c>
      <c r="C11" s="82">
        <v>2</v>
      </c>
      <c r="D11" s="81">
        <v>3</v>
      </c>
      <c r="E11" s="81" t="s">
        <v>126</v>
      </c>
      <c r="F11" s="81" t="s">
        <v>159</v>
      </c>
      <c r="G11" s="81" t="s">
        <v>129</v>
      </c>
      <c r="H11" s="81" t="s">
        <v>135</v>
      </c>
      <c r="I11" s="81" t="s">
        <v>139</v>
      </c>
      <c r="J11" s="81" t="s">
        <v>140</v>
      </c>
      <c r="K11" s="81" t="s">
        <v>141</v>
      </c>
      <c r="L11" s="81" t="s">
        <v>160</v>
      </c>
      <c r="M11" s="81" t="s">
        <v>144</v>
      </c>
      <c r="N11" s="81"/>
      <c r="O11" s="81"/>
      <c r="P11" s="81"/>
      <c r="Q11" s="81"/>
      <c r="R11" s="81"/>
      <c r="S11" s="83"/>
      <c r="T11" s="83"/>
      <c r="U11" s="84">
        <v>35513</v>
      </c>
      <c r="V11" s="84"/>
      <c r="W11" s="85">
        <v>2608982</v>
      </c>
      <c r="X11" s="85"/>
      <c r="Y11" s="85">
        <v>2608982</v>
      </c>
      <c r="Z11" s="85">
        <v>1</v>
      </c>
      <c r="AA11" s="85">
        <v>2608981</v>
      </c>
      <c r="AB11" s="85">
        <v>0</v>
      </c>
      <c r="AC11" s="86">
        <v>15</v>
      </c>
      <c r="AD11" s="86">
        <v>27</v>
      </c>
      <c r="AE11" s="86">
        <v>0</v>
      </c>
      <c r="AF11" s="87" t="s">
        <v>151</v>
      </c>
      <c r="AG11" s="85"/>
      <c r="AH11" s="88">
        <f t="shared" si="1"/>
        <v>100</v>
      </c>
      <c r="AI11" s="89"/>
      <c r="AJ11" s="81"/>
      <c r="AK11" s="86"/>
      <c r="AL11" s="86"/>
      <c r="AM11" s="86"/>
      <c r="AN11" s="86"/>
      <c r="AO11" s="86"/>
      <c r="AP11" s="91"/>
      <c r="AQ11" s="86" t="s">
        <v>152</v>
      </c>
      <c r="AR11" s="92" t="b">
        <v>1</v>
      </c>
      <c r="AS11" s="86" t="s">
        <v>154</v>
      </c>
      <c r="AT11" s="86" t="s">
        <v>156</v>
      </c>
      <c r="AU11" s="93" t="s">
        <v>158</v>
      </c>
    </row>
    <row r="12" spans="1:79" ht="87" customHeight="1" x14ac:dyDescent="0.2">
      <c r="A12" s="74">
        <v>6</v>
      </c>
      <c r="B12" s="74">
        <v>1</v>
      </c>
      <c r="C12" s="57">
        <v>1</v>
      </c>
      <c r="D12" s="74">
        <v>4</v>
      </c>
      <c r="E12" s="74" t="s">
        <v>126</v>
      </c>
      <c r="F12" s="74" t="s">
        <v>159</v>
      </c>
      <c r="G12" s="74" t="s">
        <v>130</v>
      </c>
      <c r="H12" s="74" t="s">
        <v>136</v>
      </c>
      <c r="I12" s="74" t="s">
        <v>139</v>
      </c>
      <c r="J12" s="74" t="s">
        <v>140</v>
      </c>
      <c r="K12" s="74" t="s">
        <v>141</v>
      </c>
      <c r="L12" s="74" t="s">
        <v>160</v>
      </c>
      <c r="M12" s="74" t="s">
        <v>144</v>
      </c>
      <c r="N12" s="74"/>
      <c r="O12" s="74"/>
      <c r="P12" s="74"/>
      <c r="Q12" s="74"/>
      <c r="R12" s="74"/>
      <c r="S12" s="75"/>
      <c r="T12" s="75"/>
      <c r="U12" s="76">
        <v>37700</v>
      </c>
      <c r="V12" s="76"/>
      <c r="W12" s="77">
        <v>35346556</v>
      </c>
      <c r="X12" s="77"/>
      <c r="Y12" s="77">
        <v>35346556</v>
      </c>
      <c r="Z12" s="77">
        <v>1</v>
      </c>
      <c r="AA12" s="77">
        <v>35346555</v>
      </c>
      <c r="AB12" s="77">
        <v>0</v>
      </c>
      <c r="AC12" s="78">
        <v>15</v>
      </c>
      <c r="AD12" s="78">
        <v>22</v>
      </c>
      <c r="AE12" s="78">
        <v>0</v>
      </c>
      <c r="AF12" s="62" t="s">
        <v>151</v>
      </c>
      <c r="AG12" s="77"/>
      <c r="AH12" s="63">
        <f t="shared" si="1"/>
        <v>100</v>
      </c>
      <c r="AI12" s="64"/>
      <c r="AJ12" s="74"/>
      <c r="AK12" s="78"/>
      <c r="AL12" s="78"/>
      <c r="AM12" s="78"/>
      <c r="AN12" s="78"/>
      <c r="AO12" s="78"/>
      <c r="AP12" s="79"/>
      <c r="AQ12" s="78" t="s">
        <v>152</v>
      </c>
      <c r="AR12" s="61" t="b">
        <v>0</v>
      </c>
      <c r="AS12" s="78" t="s">
        <v>154</v>
      </c>
      <c r="AT12" s="78" t="s">
        <v>156</v>
      </c>
      <c r="AU12" s="80"/>
    </row>
    <row r="13" spans="1:79" ht="87" customHeight="1" x14ac:dyDescent="0.2">
      <c r="A13" s="74">
        <v>6</v>
      </c>
      <c r="B13" s="74">
        <v>1</v>
      </c>
      <c r="C13" s="57">
        <v>1</v>
      </c>
      <c r="D13" s="74">
        <v>5</v>
      </c>
      <c r="E13" s="74" t="s">
        <v>126</v>
      </c>
      <c r="F13" s="74" t="s">
        <v>159</v>
      </c>
      <c r="G13" s="74" t="s">
        <v>130</v>
      </c>
      <c r="H13" s="74" t="s">
        <v>136</v>
      </c>
      <c r="I13" s="74" t="s">
        <v>139</v>
      </c>
      <c r="J13" s="74" t="s">
        <v>140</v>
      </c>
      <c r="K13" s="74" t="s">
        <v>141</v>
      </c>
      <c r="L13" s="74" t="s">
        <v>160</v>
      </c>
      <c r="M13" s="74" t="s">
        <v>144</v>
      </c>
      <c r="N13" s="74"/>
      <c r="O13" s="74"/>
      <c r="P13" s="74"/>
      <c r="Q13" s="74"/>
      <c r="R13" s="74"/>
      <c r="S13" s="75"/>
      <c r="T13" s="75"/>
      <c r="U13" s="76">
        <v>37700</v>
      </c>
      <c r="V13" s="76"/>
      <c r="W13" s="77">
        <v>11329882</v>
      </c>
      <c r="X13" s="77"/>
      <c r="Y13" s="77">
        <v>11329882</v>
      </c>
      <c r="Z13" s="77">
        <v>1</v>
      </c>
      <c r="AA13" s="77">
        <v>11329881</v>
      </c>
      <c r="AB13" s="77">
        <v>0</v>
      </c>
      <c r="AC13" s="78">
        <v>15</v>
      </c>
      <c r="AD13" s="78">
        <v>22</v>
      </c>
      <c r="AE13" s="78">
        <v>0</v>
      </c>
      <c r="AF13" s="62" t="s">
        <v>151</v>
      </c>
      <c r="AG13" s="77"/>
      <c r="AH13" s="63">
        <f t="shared" si="1"/>
        <v>100</v>
      </c>
      <c r="AI13" s="64"/>
      <c r="AJ13" s="74"/>
      <c r="AK13" s="78"/>
      <c r="AL13" s="78"/>
      <c r="AM13" s="78"/>
      <c r="AN13" s="78"/>
      <c r="AO13" s="78"/>
      <c r="AP13" s="79"/>
      <c r="AQ13" s="78" t="s">
        <v>152</v>
      </c>
      <c r="AR13" s="61" t="b">
        <v>0</v>
      </c>
      <c r="AS13" s="78" t="s">
        <v>154</v>
      </c>
      <c r="AT13" s="78" t="s">
        <v>156</v>
      </c>
      <c r="AU13" s="80"/>
    </row>
    <row r="14" spans="1:79" ht="87" customHeight="1" x14ac:dyDescent="0.2">
      <c r="A14" s="74">
        <v>6</v>
      </c>
      <c r="B14" s="74">
        <v>1</v>
      </c>
      <c r="C14" s="57">
        <v>1</v>
      </c>
      <c r="D14" s="74">
        <v>6</v>
      </c>
      <c r="E14" s="74" t="s">
        <v>126</v>
      </c>
      <c r="F14" s="74" t="s">
        <v>159</v>
      </c>
      <c r="G14" s="74" t="s">
        <v>130</v>
      </c>
      <c r="H14" s="74" t="s">
        <v>136</v>
      </c>
      <c r="I14" s="74" t="s">
        <v>139</v>
      </c>
      <c r="J14" s="74" t="s">
        <v>140</v>
      </c>
      <c r="K14" s="74" t="s">
        <v>141</v>
      </c>
      <c r="L14" s="74" t="s">
        <v>160</v>
      </c>
      <c r="M14" s="74" t="s">
        <v>144</v>
      </c>
      <c r="N14" s="74"/>
      <c r="O14" s="74"/>
      <c r="P14" s="74"/>
      <c r="Q14" s="74"/>
      <c r="R14" s="74"/>
      <c r="S14" s="75"/>
      <c r="T14" s="75"/>
      <c r="U14" s="76">
        <v>37700</v>
      </c>
      <c r="V14" s="76"/>
      <c r="W14" s="77">
        <v>1631793</v>
      </c>
      <c r="X14" s="77"/>
      <c r="Y14" s="77">
        <v>1631793</v>
      </c>
      <c r="Z14" s="77">
        <v>1</v>
      </c>
      <c r="AA14" s="77">
        <v>1631792</v>
      </c>
      <c r="AB14" s="77">
        <v>0</v>
      </c>
      <c r="AC14" s="78">
        <v>15</v>
      </c>
      <c r="AD14" s="78">
        <v>22</v>
      </c>
      <c r="AE14" s="78">
        <v>0</v>
      </c>
      <c r="AF14" s="62" t="s">
        <v>151</v>
      </c>
      <c r="AG14" s="77"/>
      <c r="AH14" s="63">
        <f t="shared" si="1"/>
        <v>100</v>
      </c>
      <c r="AI14" s="64"/>
      <c r="AJ14" s="74"/>
      <c r="AK14" s="78"/>
      <c r="AL14" s="78"/>
      <c r="AM14" s="78"/>
      <c r="AN14" s="78"/>
      <c r="AO14" s="78"/>
      <c r="AP14" s="79"/>
      <c r="AQ14" s="78" t="s">
        <v>152</v>
      </c>
      <c r="AR14" s="61" t="b">
        <v>0</v>
      </c>
      <c r="AS14" s="78" t="s">
        <v>154</v>
      </c>
      <c r="AT14" s="78" t="s">
        <v>156</v>
      </c>
      <c r="AU14" s="80"/>
    </row>
    <row r="15" spans="1:79" ht="87" customHeight="1" x14ac:dyDescent="0.2">
      <c r="A15" s="74">
        <v>6</v>
      </c>
      <c r="B15" s="74">
        <v>1</v>
      </c>
      <c r="C15" s="57">
        <v>1</v>
      </c>
      <c r="D15" s="74">
        <v>7</v>
      </c>
      <c r="E15" s="74" t="s">
        <v>126</v>
      </c>
      <c r="F15" s="74" t="s">
        <v>159</v>
      </c>
      <c r="G15" s="74" t="s">
        <v>130</v>
      </c>
      <c r="H15" s="74" t="s">
        <v>136</v>
      </c>
      <c r="I15" s="74" t="s">
        <v>139</v>
      </c>
      <c r="J15" s="74" t="s">
        <v>140</v>
      </c>
      <c r="K15" s="74" t="s">
        <v>141</v>
      </c>
      <c r="L15" s="74" t="s">
        <v>160</v>
      </c>
      <c r="M15" s="74" t="s">
        <v>144</v>
      </c>
      <c r="N15" s="74"/>
      <c r="O15" s="74"/>
      <c r="P15" s="74"/>
      <c r="Q15" s="74"/>
      <c r="R15" s="74"/>
      <c r="S15" s="75"/>
      <c r="T15" s="75"/>
      <c r="U15" s="76">
        <v>37700</v>
      </c>
      <c r="V15" s="76"/>
      <c r="W15" s="77">
        <v>6886536</v>
      </c>
      <c r="X15" s="77"/>
      <c r="Y15" s="77">
        <v>6886536</v>
      </c>
      <c r="Z15" s="77">
        <v>1</v>
      </c>
      <c r="AA15" s="77">
        <v>6886535</v>
      </c>
      <c r="AB15" s="77">
        <v>0</v>
      </c>
      <c r="AC15" s="78">
        <v>15</v>
      </c>
      <c r="AD15" s="78">
        <v>22</v>
      </c>
      <c r="AE15" s="78">
        <v>0</v>
      </c>
      <c r="AF15" s="62" t="s">
        <v>151</v>
      </c>
      <c r="AG15" s="77"/>
      <c r="AH15" s="63">
        <f t="shared" si="1"/>
        <v>100</v>
      </c>
      <c r="AI15" s="64"/>
      <c r="AJ15" s="74"/>
      <c r="AK15" s="78"/>
      <c r="AL15" s="78"/>
      <c r="AM15" s="78"/>
      <c r="AN15" s="78"/>
      <c r="AO15" s="78"/>
      <c r="AP15" s="79"/>
      <c r="AQ15" s="78" t="s">
        <v>152</v>
      </c>
      <c r="AR15" s="61" t="b">
        <v>0</v>
      </c>
      <c r="AS15" s="78" t="s">
        <v>154</v>
      </c>
      <c r="AT15" s="78" t="s">
        <v>156</v>
      </c>
      <c r="AU15" s="80"/>
    </row>
    <row r="16" spans="1:79" ht="87" customHeight="1" x14ac:dyDescent="0.2">
      <c r="A16" s="74">
        <v>6</v>
      </c>
      <c r="B16" s="74">
        <v>1</v>
      </c>
      <c r="C16" s="57">
        <v>1</v>
      </c>
      <c r="D16" s="74">
        <v>8</v>
      </c>
      <c r="E16" s="74" t="s">
        <v>126</v>
      </c>
      <c r="F16" s="74" t="s">
        <v>159</v>
      </c>
      <c r="G16" s="74" t="s">
        <v>130</v>
      </c>
      <c r="H16" s="74" t="s">
        <v>136</v>
      </c>
      <c r="I16" s="74" t="s">
        <v>139</v>
      </c>
      <c r="J16" s="74" t="s">
        <v>140</v>
      </c>
      <c r="K16" s="74" t="s">
        <v>141</v>
      </c>
      <c r="L16" s="74" t="s">
        <v>160</v>
      </c>
      <c r="M16" s="74" t="s">
        <v>144</v>
      </c>
      <c r="N16" s="74"/>
      <c r="O16" s="74"/>
      <c r="P16" s="74"/>
      <c r="Q16" s="74"/>
      <c r="R16" s="74"/>
      <c r="S16" s="75"/>
      <c r="T16" s="75"/>
      <c r="U16" s="76">
        <v>37700</v>
      </c>
      <c r="V16" s="76"/>
      <c r="W16" s="77">
        <v>57754865</v>
      </c>
      <c r="X16" s="77"/>
      <c r="Y16" s="77">
        <v>57754865</v>
      </c>
      <c r="Z16" s="77">
        <v>1</v>
      </c>
      <c r="AA16" s="77">
        <v>57754864</v>
      </c>
      <c r="AB16" s="77">
        <v>0</v>
      </c>
      <c r="AC16" s="78">
        <v>15</v>
      </c>
      <c r="AD16" s="78">
        <v>22</v>
      </c>
      <c r="AE16" s="78">
        <v>0</v>
      </c>
      <c r="AF16" s="62" t="s">
        <v>151</v>
      </c>
      <c r="AG16" s="77"/>
      <c r="AH16" s="63">
        <f t="shared" si="1"/>
        <v>100</v>
      </c>
      <c r="AI16" s="64"/>
      <c r="AJ16" s="74"/>
      <c r="AK16" s="78"/>
      <c r="AL16" s="78"/>
      <c r="AM16" s="78"/>
      <c r="AN16" s="78"/>
      <c r="AO16" s="78"/>
      <c r="AP16" s="79"/>
      <c r="AQ16" s="78" t="s">
        <v>152</v>
      </c>
      <c r="AR16" s="61" t="b">
        <v>0</v>
      </c>
      <c r="AS16" s="78" t="s">
        <v>154</v>
      </c>
      <c r="AT16" s="78" t="s">
        <v>156</v>
      </c>
      <c r="AU16" s="80"/>
    </row>
    <row r="17" spans="1:47" ht="87" customHeight="1" x14ac:dyDescent="0.2">
      <c r="A17" s="74">
        <v>6</v>
      </c>
      <c r="B17" s="74">
        <v>1</v>
      </c>
      <c r="C17" s="57">
        <v>1</v>
      </c>
      <c r="D17" s="74">
        <v>9</v>
      </c>
      <c r="E17" s="74" t="s">
        <v>126</v>
      </c>
      <c r="F17" s="74" t="s">
        <v>159</v>
      </c>
      <c r="G17" s="74" t="s">
        <v>130</v>
      </c>
      <c r="H17" s="74" t="s">
        <v>136</v>
      </c>
      <c r="I17" s="74" t="s">
        <v>139</v>
      </c>
      <c r="J17" s="74" t="s">
        <v>140</v>
      </c>
      <c r="K17" s="74" t="s">
        <v>141</v>
      </c>
      <c r="L17" s="74" t="s">
        <v>160</v>
      </c>
      <c r="M17" s="74" t="s">
        <v>144</v>
      </c>
      <c r="N17" s="74"/>
      <c r="O17" s="74"/>
      <c r="P17" s="74"/>
      <c r="Q17" s="74"/>
      <c r="R17" s="74"/>
      <c r="S17" s="75"/>
      <c r="T17" s="75"/>
      <c r="U17" s="76">
        <v>37700</v>
      </c>
      <c r="V17" s="76"/>
      <c r="W17" s="77">
        <v>132467431</v>
      </c>
      <c r="X17" s="77"/>
      <c r="Y17" s="77">
        <v>132467431</v>
      </c>
      <c r="Z17" s="77">
        <v>1</v>
      </c>
      <c r="AA17" s="77">
        <v>132467430</v>
      </c>
      <c r="AB17" s="77">
        <v>0</v>
      </c>
      <c r="AC17" s="78">
        <v>15</v>
      </c>
      <c r="AD17" s="78">
        <v>22</v>
      </c>
      <c r="AE17" s="78">
        <v>0</v>
      </c>
      <c r="AF17" s="62" t="s">
        <v>151</v>
      </c>
      <c r="AG17" s="77"/>
      <c r="AH17" s="63">
        <f t="shared" si="1"/>
        <v>100</v>
      </c>
      <c r="AI17" s="64"/>
      <c r="AJ17" s="74"/>
      <c r="AK17" s="78"/>
      <c r="AL17" s="78"/>
      <c r="AM17" s="78"/>
      <c r="AN17" s="78"/>
      <c r="AO17" s="78"/>
      <c r="AP17" s="79"/>
      <c r="AQ17" s="78" t="s">
        <v>152</v>
      </c>
      <c r="AR17" s="61" t="b">
        <v>0</v>
      </c>
      <c r="AS17" s="78" t="s">
        <v>154</v>
      </c>
      <c r="AT17" s="78" t="s">
        <v>156</v>
      </c>
      <c r="AU17" s="80"/>
    </row>
    <row r="18" spans="1:47" ht="87" customHeight="1" x14ac:dyDescent="0.2">
      <c r="A18" s="74">
        <v>6</v>
      </c>
      <c r="B18" s="74">
        <v>1</v>
      </c>
      <c r="C18" s="57">
        <v>1</v>
      </c>
      <c r="D18" s="74">
        <v>10</v>
      </c>
      <c r="E18" s="74" t="s">
        <v>126</v>
      </c>
      <c r="F18" s="74" t="s">
        <v>159</v>
      </c>
      <c r="G18" s="74" t="s">
        <v>130</v>
      </c>
      <c r="H18" s="74" t="s">
        <v>136</v>
      </c>
      <c r="I18" s="74" t="s">
        <v>139</v>
      </c>
      <c r="J18" s="74" t="s">
        <v>140</v>
      </c>
      <c r="K18" s="74" t="s">
        <v>141</v>
      </c>
      <c r="L18" s="74" t="s">
        <v>160</v>
      </c>
      <c r="M18" s="74" t="s">
        <v>144</v>
      </c>
      <c r="N18" s="74"/>
      <c r="O18" s="74"/>
      <c r="P18" s="74"/>
      <c r="Q18" s="74"/>
      <c r="R18" s="74"/>
      <c r="S18" s="75"/>
      <c r="T18" s="75"/>
      <c r="U18" s="76">
        <v>37700</v>
      </c>
      <c r="V18" s="76"/>
      <c r="W18" s="77">
        <v>1535913</v>
      </c>
      <c r="X18" s="77"/>
      <c r="Y18" s="77">
        <v>1535913</v>
      </c>
      <c r="Z18" s="77">
        <v>1</v>
      </c>
      <c r="AA18" s="77">
        <v>1535912</v>
      </c>
      <c r="AB18" s="77">
        <v>0</v>
      </c>
      <c r="AC18" s="78">
        <v>15</v>
      </c>
      <c r="AD18" s="78">
        <v>22</v>
      </c>
      <c r="AE18" s="78">
        <v>0</v>
      </c>
      <c r="AF18" s="62" t="s">
        <v>151</v>
      </c>
      <c r="AG18" s="77"/>
      <c r="AH18" s="63">
        <f t="shared" si="1"/>
        <v>100</v>
      </c>
      <c r="AI18" s="64"/>
      <c r="AJ18" s="74"/>
      <c r="AK18" s="78"/>
      <c r="AL18" s="78"/>
      <c r="AM18" s="78"/>
      <c r="AN18" s="78"/>
      <c r="AO18" s="78"/>
      <c r="AP18" s="79"/>
      <c r="AQ18" s="78" t="s">
        <v>152</v>
      </c>
      <c r="AR18" s="61" t="b">
        <v>0</v>
      </c>
      <c r="AS18" s="78" t="s">
        <v>154</v>
      </c>
      <c r="AT18" s="78" t="s">
        <v>156</v>
      </c>
      <c r="AU18" s="80"/>
    </row>
    <row r="19" spans="1:47" ht="87" customHeight="1" x14ac:dyDescent="0.2">
      <c r="A19" s="74">
        <v>6</v>
      </c>
      <c r="B19" s="74">
        <v>1</v>
      </c>
      <c r="C19" s="57">
        <v>1</v>
      </c>
      <c r="D19" s="74">
        <v>17</v>
      </c>
      <c r="E19" s="74" t="s">
        <v>126</v>
      </c>
      <c r="F19" s="74" t="s">
        <v>159</v>
      </c>
      <c r="G19" s="74" t="s">
        <v>130</v>
      </c>
      <c r="H19" s="74" t="s">
        <v>136</v>
      </c>
      <c r="I19" s="74" t="s">
        <v>139</v>
      </c>
      <c r="J19" s="74" t="s">
        <v>140</v>
      </c>
      <c r="K19" s="74" t="s">
        <v>141</v>
      </c>
      <c r="L19" s="74" t="s">
        <v>160</v>
      </c>
      <c r="M19" s="74" t="s">
        <v>144</v>
      </c>
      <c r="N19" s="74"/>
      <c r="O19" s="74"/>
      <c r="P19" s="74"/>
      <c r="Q19" s="74"/>
      <c r="R19" s="74"/>
      <c r="S19" s="75"/>
      <c r="T19" s="75"/>
      <c r="U19" s="76">
        <v>43555</v>
      </c>
      <c r="V19" s="76"/>
      <c r="W19" s="77">
        <v>108000</v>
      </c>
      <c r="X19" s="77"/>
      <c r="Y19" s="77">
        <v>108000</v>
      </c>
      <c r="Z19" s="77">
        <v>64584</v>
      </c>
      <c r="AA19" s="77">
        <v>43416</v>
      </c>
      <c r="AB19" s="77">
        <v>7236</v>
      </c>
      <c r="AC19" s="78">
        <v>15</v>
      </c>
      <c r="AD19" s="78">
        <v>6</v>
      </c>
      <c r="AE19" s="78">
        <v>11</v>
      </c>
      <c r="AF19" s="62" t="s">
        <v>151</v>
      </c>
      <c r="AG19" s="77"/>
      <c r="AH19" s="63">
        <f t="shared" si="1"/>
        <v>40.200000000000003</v>
      </c>
      <c r="AI19" s="64"/>
      <c r="AJ19" s="74"/>
      <c r="AK19" s="78"/>
      <c r="AL19" s="78"/>
      <c r="AM19" s="78"/>
      <c r="AN19" s="78"/>
      <c r="AO19" s="78"/>
      <c r="AP19" s="79"/>
      <c r="AQ19" s="78" t="s">
        <v>152</v>
      </c>
      <c r="AR19" s="61" t="b">
        <v>0</v>
      </c>
      <c r="AS19" s="78" t="s">
        <v>154</v>
      </c>
      <c r="AT19" s="78" t="s">
        <v>156</v>
      </c>
      <c r="AU19" s="80"/>
    </row>
    <row r="20" spans="1:47" ht="87" customHeight="1" x14ac:dyDescent="0.2">
      <c r="A20" s="74">
        <v>6</v>
      </c>
      <c r="B20" s="74">
        <v>1</v>
      </c>
      <c r="C20" s="57">
        <v>1</v>
      </c>
      <c r="D20" s="74">
        <v>18</v>
      </c>
      <c r="E20" s="74" t="s">
        <v>126</v>
      </c>
      <c r="F20" s="74" t="s">
        <v>159</v>
      </c>
      <c r="G20" s="74" t="s">
        <v>130</v>
      </c>
      <c r="H20" s="74" t="s">
        <v>136</v>
      </c>
      <c r="I20" s="74" t="s">
        <v>139</v>
      </c>
      <c r="J20" s="74" t="s">
        <v>140</v>
      </c>
      <c r="K20" s="74" t="s">
        <v>141</v>
      </c>
      <c r="L20" s="74" t="s">
        <v>160</v>
      </c>
      <c r="M20" s="74" t="s">
        <v>144</v>
      </c>
      <c r="N20" s="74"/>
      <c r="O20" s="74"/>
      <c r="P20" s="74"/>
      <c r="Q20" s="74"/>
      <c r="R20" s="74"/>
      <c r="S20" s="75"/>
      <c r="T20" s="75"/>
      <c r="U20" s="76">
        <v>43555</v>
      </c>
      <c r="V20" s="76"/>
      <c r="W20" s="77">
        <v>39960</v>
      </c>
      <c r="X20" s="77"/>
      <c r="Y20" s="77">
        <v>39960</v>
      </c>
      <c r="Z20" s="77">
        <v>23898</v>
      </c>
      <c r="AA20" s="77">
        <v>16062</v>
      </c>
      <c r="AB20" s="77">
        <v>2677</v>
      </c>
      <c r="AC20" s="77">
        <v>15</v>
      </c>
      <c r="AD20" s="78">
        <v>6</v>
      </c>
      <c r="AE20" s="78">
        <v>11</v>
      </c>
      <c r="AF20" s="62" t="s">
        <v>151</v>
      </c>
      <c r="AG20" s="77"/>
      <c r="AH20" s="63">
        <f t="shared" si="1"/>
        <v>40.199999999999996</v>
      </c>
      <c r="AI20" s="64"/>
      <c r="AJ20" s="74"/>
      <c r="AK20" s="78"/>
      <c r="AL20" s="78"/>
      <c r="AM20" s="78"/>
      <c r="AN20" s="78"/>
      <c r="AO20" s="78"/>
      <c r="AP20" s="79"/>
      <c r="AQ20" s="78" t="s">
        <v>152</v>
      </c>
      <c r="AR20" s="61" t="b">
        <v>0</v>
      </c>
      <c r="AS20" s="78" t="s">
        <v>154</v>
      </c>
      <c r="AT20" s="78" t="s">
        <v>156</v>
      </c>
      <c r="AU20" s="80"/>
    </row>
    <row r="21" spans="1:47" ht="87" customHeight="1" x14ac:dyDescent="0.2">
      <c r="A21" s="74">
        <v>6</v>
      </c>
      <c r="B21" s="74">
        <v>1</v>
      </c>
      <c r="C21" s="57">
        <v>1</v>
      </c>
      <c r="D21" s="74">
        <v>19</v>
      </c>
      <c r="E21" s="74" t="s">
        <v>126</v>
      </c>
      <c r="F21" s="74" t="s">
        <v>159</v>
      </c>
      <c r="G21" s="74" t="s">
        <v>130</v>
      </c>
      <c r="H21" s="74" t="s">
        <v>136</v>
      </c>
      <c r="I21" s="74" t="s">
        <v>139</v>
      </c>
      <c r="J21" s="74" t="s">
        <v>140</v>
      </c>
      <c r="K21" s="74" t="s">
        <v>141</v>
      </c>
      <c r="L21" s="74" t="s">
        <v>160</v>
      </c>
      <c r="M21" s="74" t="s">
        <v>144</v>
      </c>
      <c r="N21" s="74"/>
      <c r="O21" s="74"/>
      <c r="P21" s="74"/>
      <c r="Q21" s="74"/>
      <c r="R21" s="74"/>
      <c r="S21" s="75"/>
      <c r="T21" s="75"/>
      <c r="U21" s="76">
        <v>43555</v>
      </c>
      <c r="V21" s="76"/>
      <c r="W21" s="77">
        <v>141480</v>
      </c>
      <c r="X21" s="77"/>
      <c r="Y21" s="77">
        <v>141480</v>
      </c>
      <c r="Z21" s="77">
        <v>84606</v>
      </c>
      <c r="AA21" s="77">
        <v>56874</v>
      </c>
      <c r="AB21" s="77">
        <v>9479</v>
      </c>
      <c r="AC21" s="77">
        <v>15</v>
      </c>
      <c r="AD21" s="78">
        <v>6</v>
      </c>
      <c r="AE21" s="78">
        <v>11</v>
      </c>
      <c r="AF21" s="62" t="s">
        <v>151</v>
      </c>
      <c r="AG21" s="77"/>
      <c r="AH21" s="63">
        <f t="shared" si="1"/>
        <v>40.199999999999996</v>
      </c>
      <c r="AI21" s="64"/>
      <c r="AJ21" s="74"/>
      <c r="AK21" s="78"/>
      <c r="AL21" s="78"/>
      <c r="AM21" s="78"/>
      <c r="AN21" s="78"/>
      <c r="AO21" s="78"/>
      <c r="AP21" s="79"/>
      <c r="AQ21" s="78" t="s">
        <v>152</v>
      </c>
      <c r="AR21" s="61" t="b">
        <v>0</v>
      </c>
      <c r="AS21" s="78" t="s">
        <v>154</v>
      </c>
      <c r="AT21" s="78" t="s">
        <v>156</v>
      </c>
      <c r="AU21" s="80"/>
    </row>
    <row r="22" spans="1:47" ht="87" customHeight="1" x14ac:dyDescent="0.2">
      <c r="A22" s="74">
        <v>6</v>
      </c>
      <c r="B22" s="74">
        <v>1</v>
      </c>
      <c r="C22" s="57">
        <v>1</v>
      </c>
      <c r="D22" s="74">
        <v>20</v>
      </c>
      <c r="E22" s="74" t="s">
        <v>126</v>
      </c>
      <c r="F22" s="74" t="s">
        <v>159</v>
      </c>
      <c r="G22" s="74" t="s">
        <v>130</v>
      </c>
      <c r="H22" s="74" t="s">
        <v>136</v>
      </c>
      <c r="I22" s="74" t="s">
        <v>139</v>
      </c>
      <c r="J22" s="74" t="s">
        <v>140</v>
      </c>
      <c r="K22" s="74" t="s">
        <v>141</v>
      </c>
      <c r="L22" s="74" t="s">
        <v>160</v>
      </c>
      <c r="M22" s="74" t="s">
        <v>144</v>
      </c>
      <c r="N22" s="74"/>
      <c r="O22" s="74"/>
      <c r="P22" s="74"/>
      <c r="Q22" s="74"/>
      <c r="R22" s="74"/>
      <c r="S22" s="75"/>
      <c r="T22" s="75"/>
      <c r="U22" s="76">
        <v>43555</v>
      </c>
      <c r="V22" s="76"/>
      <c r="W22" s="77">
        <v>73440</v>
      </c>
      <c r="X22" s="77"/>
      <c r="Y22" s="77">
        <v>73440</v>
      </c>
      <c r="Z22" s="77">
        <v>43920</v>
      </c>
      <c r="AA22" s="77">
        <v>29520</v>
      </c>
      <c r="AB22" s="77">
        <v>4920</v>
      </c>
      <c r="AC22" s="77">
        <v>15</v>
      </c>
      <c r="AD22" s="78">
        <v>6</v>
      </c>
      <c r="AE22" s="78">
        <v>11</v>
      </c>
      <c r="AF22" s="62" t="s">
        <v>151</v>
      </c>
      <c r="AG22" s="77"/>
      <c r="AH22" s="63">
        <f t="shared" si="1"/>
        <v>40.199999999999996</v>
      </c>
      <c r="AI22" s="64"/>
      <c r="AJ22" s="74"/>
      <c r="AK22" s="78"/>
      <c r="AL22" s="78"/>
      <c r="AM22" s="78"/>
      <c r="AN22" s="78"/>
      <c r="AO22" s="78"/>
      <c r="AP22" s="79"/>
      <c r="AQ22" s="78" t="s">
        <v>152</v>
      </c>
      <c r="AR22" s="61" t="b">
        <v>0</v>
      </c>
      <c r="AS22" s="78" t="s">
        <v>154</v>
      </c>
      <c r="AT22" s="78" t="s">
        <v>156</v>
      </c>
      <c r="AU22" s="80"/>
    </row>
    <row r="23" spans="1:47" ht="87" customHeight="1" x14ac:dyDescent="0.2">
      <c r="A23" s="74">
        <v>14</v>
      </c>
      <c r="B23" s="74">
        <v>1</v>
      </c>
      <c r="C23" s="57">
        <v>1</v>
      </c>
      <c r="D23" s="74">
        <v>11</v>
      </c>
      <c r="E23" s="74" t="s">
        <v>126</v>
      </c>
      <c r="F23" s="74" t="s">
        <v>159</v>
      </c>
      <c r="G23" s="74" t="s">
        <v>131</v>
      </c>
      <c r="H23" s="74" t="s">
        <v>137</v>
      </c>
      <c r="I23" s="74" t="s">
        <v>139</v>
      </c>
      <c r="J23" s="74" t="s">
        <v>140</v>
      </c>
      <c r="K23" s="74" t="s">
        <v>141</v>
      </c>
      <c r="L23" s="74" t="s">
        <v>160</v>
      </c>
      <c r="M23" s="74" t="s">
        <v>144</v>
      </c>
      <c r="N23" s="74"/>
      <c r="O23" s="74"/>
      <c r="P23" s="74"/>
      <c r="Q23" s="74"/>
      <c r="R23" s="74"/>
      <c r="S23" s="75"/>
      <c r="T23" s="75"/>
      <c r="U23" s="76">
        <v>35513</v>
      </c>
      <c r="V23" s="76"/>
      <c r="W23" s="77">
        <v>1029500</v>
      </c>
      <c r="X23" s="77"/>
      <c r="Y23" s="77">
        <v>1029500</v>
      </c>
      <c r="Z23" s="77">
        <v>1</v>
      </c>
      <c r="AA23" s="77">
        <v>1029499</v>
      </c>
      <c r="AB23" s="77">
        <v>0</v>
      </c>
      <c r="AC23" s="77">
        <v>15</v>
      </c>
      <c r="AD23" s="78">
        <v>28</v>
      </c>
      <c r="AE23" s="78">
        <v>0</v>
      </c>
      <c r="AF23" s="62" t="s">
        <v>151</v>
      </c>
      <c r="AG23" s="77"/>
      <c r="AH23" s="63">
        <f t="shared" si="1"/>
        <v>100</v>
      </c>
      <c r="AI23" s="64"/>
      <c r="AJ23" s="74"/>
      <c r="AK23" s="78"/>
      <c r="AL23" s="78"/>
      <c r="AM23" s="78"/>
      <c r="AN23" s="78"/>
      <c r="AO23" s="78"/>
      <c r="AP23" s="79"/>
      <c r="AQ23" s="78" t="s">
        <v>152</v>
      </c>
      <c r="AR23" s="61" t="b">
        <v>0</v>
      </c>
      <c r="AS23" s="78" t="s">
        <v>154</v>
      </c>
      <c r="AT23" s="78" t="s">
        <v>156</v>
      </c>
      <c r="AU23" s="80"/>
    </row>
    <row r="24" spans="1:47" ht="87" customHeight="1" x14ac:dyDescent="0.2">
      <c r="A24" s="74">
        <v>14</v>
      </c>
      <c r="B24" s="74">
        <v>1</v>
      </c>
      <c r="C24" s="57">
        <v>1</v>
      </c>
      <c r="D24" s="74">
        <v>12</v>
      </c>
      <c r="E24" s="74" t="s">
        <v>126</v>
      </c>
      <c r="F24" s="74" t="s">
        <v>159</v>
      </c>
      <c r="G24" s="74" t="s">
        <v>131</v>
      </c>
      <c r="H24" s="74" t="s">
        <v>137</v>
      </c>
      <c r="I24" s="74" t="s">
        <v>139</v>
      </c>
      <c r="J24" s="74" t="s">
        <v>140</v>
      </c>
      <c r="K24" s="74" t="s">
        <v>141</v>
      </c>
      <c r="L24" s="74" t="s">
        <v>160</v>
      </c>
      <c r="M24" s="74" t="s">
        <v>144</v>
      </c>
      <c r="N24" s="74"/>
      <c r="O24" s="74"/>
      <c r="P24" s="74"/>
      <c r="Q24" s="74"/>
      <c r="R24" s="74"/>
      <c r="S24" s="75"/>
      <c r="T24" s="75"/>
      <c r="U24" s="76">
        <v>35513</v>
      </c>
      <c r="V24" s="76"/>
      <c r="W24" s="77">
        <v>1723772</v>
      </c>
      <c r="X24" s="77"/>
      <c r="Y24" s="77">
        <v>1723772</v>
      </c>
      <c r="Z24" s="77">
        <v>1</v>
      </c>
      <c r="AA24" s="77">
        <v>1723771</v>
      </c>
      <c r="AB24" s="77">
        <v>0</v>
      </c>
      <c r="AC24" s="77">
        <v>15</v>
      </c>
      <c r="AD24" s="78">
        <v>28</v>
      </c>
      <c r="AE24" s="78">
        <v>0</v>
      </c>
      <c r="AF24" s="62" t="s">
        <v>151</v>
      </c>
      <c r="AG24" s="77"/>
      <c r="AH24" s="63">
        <f t="shared" si="1"/>
        <v>100</v>
      </c>
      <c r="AI24" s="64"/>
      <c r="AJ24" s="74"/>
      <c r="AK24" s="78"/>
      <c r="AL24" s="78"/>
      <c r="AM24" s="78"/>
      <c r="AN24" s="78"/>
      <c r="AO24" s="78"/>
      <c r="AP24" s="79"/>
      <c r="AQ24" s="78" t="s">
        <v>152</v>
      </c>
      <c r="AR24" s="61" t="b">
        <v>0</v>
      </c>
      <c r="AS24" s="78" t="s">
        <v>154</v>
      </c>
      <c r="AT24" s="78" t="s">
        <v>156</v>
      </c>
      <c r="AU24" s="80"/>
    </row>
    <row r="25" spans="1:47" ht="87" customHeight="1" x14ac:dyDescent="0.2">
      <c r="A25" s="74">
        <v>14</v>
      </c>
      <c r="B25" s="74">
        <v>1</v>
      </c>
      <c r="C25" s="57">
        <v>1</v>
      </c>
      <c r="D25" s="74">
        <v>13</v>
      </c>
      <c r="E25" s="74" t="s">
        <v>126</v>
      </c>
      <c r="F25" s="74" t="s">
        <v>159</v>
      </c>
      <c r="G25" s="74" t="s">
        <v>131</v>
      </c>
      <c r="H25" s="74" t="s">
        <v>137</v>
      </c>
      <c r="I25" s="74" t="s">
        <v>139</v>
      </c>
      <c r="J25" s="74" t="s">
        <v>140</v>
      </c>
      <c r="K25" s="74" t="s">
        <v>141</v>
      </c>
      <c r="L25" s="74" t="s">
        <v>160</v>
      </c>
      <c r="M25" s="74" t="s">
        <v>144</v>
      </c>
      <c r="N25" s="74"/>
      <c r="O25" s="74"/>
      <c r="P25" s="74"/>
      <c r="Q25" s="74"/>
      <c r="R25" s="74"/>
      <c r="S25" s="75"/>
      <c r="T25" s="75"/>
      <c r="U25" s="76">
        <v>35513</v>
      </c>
      <c r="V25" s="76"/>
      <c r="W25" s="77">
        <v>2666502</v>
      </c>
      <c r="X25" s="77"/>
      <c r="Y25" s="77">
        <v>2666502</v>
      </c>
      <c r="Z25" s="77">
        <v>1</v>
      </c>
      <c r="AA25" s="77">
        <v>2666501</v>
      </c>
      <c r="AB25" s="77">
        <v>0</v>
      </c>
      <c r="AC25" s="77">
        <v>15</v>
      </c>
      <c r="AD25" s="78">
        <v>28</v>
      </c>
      <c r="AE25" s="78">
        <v>0</v>
      </c>
      <c r="AF25" s="62" t="s">
        <v>151</v>
      </c>
      <c r="AG25" s="77"/>
      <c r="AH25" s="63">
        <f t="shared" si="1"/>
        <v>100</v>
      </c>
      <c r="AI25" s="64"/>
      <c r="AJ25" s="74"/>
      <c r="AK25" s="78"/>
      <c r="AL25" s="78"/>
      <c r="AM25" s="78"/>
      <c r="AN25" s="78"/>
      <c r="AO25" s="78"/>
      <c r="AP25" s="79"/>
      <c r="AQ25" s="78" t="s">
        <v>152</v>
      </c>
      <c r="AR25" s="61" t="b">
        <v>0</v>
      </c>
      <c r="AS25" s="78" t="s">
        <v>154</v>
      </c>
      <c r="AT25" s="78" t="s">
        <v>156</v>
      </c>
      <c r="AU25" s="80"/>
    </row>
    <row r="26" spans="1:47" ht="87" customHeight="1" x14ac:dyDescent="0.2">
      <c r="A26" s="74">
        <v>14</v>
      </c>
      <c r="B26" s="74">
        <v>1</v>
      </c>
      <c r="C26" s="57">
        <v>1</v>
      </c>
      <c r="D26" s="74">
        <v>14</v>
      </c>
      <c r="E26" s="74" t="s">
        <v>126</v>
      </c>
      <c r="F26" s="74" t="s">
        <v>159</v>
      </c>
      <c r="G26" s="74" t="s">
        <v>131</v>
      </c>
      <c r="H26" s="74" t="s">
        <v>137</v>
      </c>
      <c r="I26" s="74" t="s">
        <v>139</v>
      </c>
      <c r="J26" s="74" t="s">
        <v>140</v>
      </c>
      <c r="K26" s="74" t="s">
        <v>141</v>
      </c>
      <c r="L26" s="74" t="s">
        <v>160</v>
      </c>
      <c r="M26" s="74" t="s">
        <v>144</v>
      </c>
      <c r="N26" s="74"/>
      <c r="O26" s="74"/>
      <c r="P26" s="74"/>
      <c r="Q26" s="74"/>
      <c r="R26" s="74"/>
      <c r="S26" s="75"/>
      <c r="T26" s="75"/>
      <c r="U26" s="76">
        <v>35513</v>
      </c>
      <c r="V26" s="76"/>
      <c r="W26" s="77">
        <v>162412458</v>
      </c>
      <c r="X26" s="77"/>
      <c r="Y26" s="77">
        <v>162412458</v>
      </c>
      <c r="Z26" s="77">
        <v>1</v>
      </c>
      <c r="AA26" s="77">
        <v>162412457</v>
      </c>
      <c r="AB26" s="77">
        <v>0</v>
      </c>
      <c r="AC26" s="77">
        <v>15</v>
      </c>
      <c r="AD26" s="78">
        <v>28</v>
      </c>
      <c r="AE26" s="78">
        <v>0</v>
      </c>
      <c r="AF26" s="62" t="s">
        <v>151</v>
      </c>
      <c r="AG26" s="77"/>
      <c r="AH26" s="63">
        <f t="shared" si="1"/>
        <v>100</v>
      </c>
      <c r="AI26" s="64"/>
      <c r="AJ26" s="74"/>
      <c r="AK26" s="78"/>
      <c r="AL26" s="78"/>
      <c r="AM26" s="78"/>
      <c r="AN26" s="78"/>
      <c r="AO26" s="78"/>
      <c r="AP26" s="79"/>
      <c r="AQ26" s="78" t="s">
        <v>152</v>
      </c>
      <c r="AR26" s="61" t="b">
        <v>0</v>
      </c>
      <c r="AS26" s="78" t="s">
        <v>154</v>
      </c>
      <c r="AT26" s="78" t="s">
        <v>156</v>
      </c>
      <c r="AU26" s="80"/>
    </row>
    <row r="27" spans="1:47" ht="87" customHeight="1" x14ac:dyDescent="0.2">
      <c r="A27" s="74">
        <v>14</v>
      </c>
      <c r="B27" s="74">
        <v>1</v>
      </c>
      <c r="C27" s="57">
        <v>1</v>
      </c>
      <c r="D27" s="74">
        <v>15</v>
      </c>
      <c r="E27" s="74" t="s">
        <v>126</v>
      </c>
      <c r="F27" s="74" t="s">
        <v>159</v>
      </c>
      <c r="G27" s="74" t="s">
        <v>131</v>
      </c>
      <c r="H27" s="74" t="s">
        <v>137</v>
      </c>
      <c r="I27" s="74" t="s">
        <v>139</v>
      </c>
      <c r="J27" s="74" t="s">
        <v>140</v>
      </c>
      <c r="K27" s="74" t="s">
        <v>141</v>
      </c>
      <c r="L27" s="74" t="s">
        <v>160</v>
      </c>
      <c r="M27" s="74" t="s">
        <v>144</v>
      </c>
      <c r="N27" s="74"/>
      <c r="O27" s="74"/>
      <c r="P27" s="74"/>
      <c r="Q27" s="74"/>
      <c r="R27" s="74"/>
      <c r="S27" s="75"/>
      <c r="T27" s="75"/>
      <c r="U27" s="76">
        <v>35513</v>
      </c>
      <c r="V27" s="76"/>
      <c r="W27" s="77">
        <v>6255965</v>
      </c>
      <c r="X27" s="77"/>
      <c r="Y27" s="77">
        <v>6255965</v>
      </c>
      <c r="Z27" s="77">
        <v>1</v>
      </c>
      <c r="AA27" s="77">
        <v>6255964</v>
      </c>
      <c r="AB27" s="77">
        <v>0</v>
      </c>
      <c r="AC27" s="78">
        <v>15</v>
      </c>
      <c r="AD27" s="78">
        <v>28</v>
      </c>
      <c r="AE27" s="78">
        <v>0</v>
      </c>
      <c r="AF27" s="62" t="s">
        <v>151</v>
      </c>
      <c r="AG27" s="77"/>
      <c r="AH27" s="63">
        <f t="shared" si="1"/>
        <v>100</v>
      </c>
      <c r="AI27" s="64"/>
      <c r="AJ27" s="74"/>
      <c r="AK27" s="78"/>
      <c r="AL27" s="78"/>
      <c r="AM27" s="78"/>
      <c r="AN27" s="78"/>
      <c r="AO27" s="78"/>
      <c r="AP27" s="79"/>
      <c r="AQ27" s="78" t="s">
        <v>152</v>
      </c>
      <c r="AR27" s="61" t="b">
        <v>0</v>
      </c>
      <c r="AS27" s="78" t="s">
        <v>154</v>
      </c>
      <c r="AT27" s="78" t="s">
        <v>156</v>
      </c>
      <c r="AU27" s="80"/>
    </row>
    <row r="28" spans="1:47" ht="87" customHeight="1" x14ac:dyDescent="0.2">
      <c r="A28" s="74">
        <v>14</v>
      </c>
      <c r="B28" s="74">
        <v>1</v>
      </c>
      <c r="C28" s="57">
        <v>1</v>
      </c>
      <c r="D28" s="74">
        <v>16</v>
      </c>
      <c r="E28" s="74" t="s">
        <v>126</v>
      </c>
      <c r="F28" s="74" t="s">
        <v>159</v>
      </c>
      <c r="G28" s="74" t="s">
        <v>131</v>
      </c>
      <c r="H28" s="74" t="s">
        <v>137</v>
      </c>
      <c r="I28" s="74" t="s">
        <v>139</v>
      </c>
      <c r="J28" s="74" t="s">
        <v>140</v>
      </c>
      <c r="K28" s="74" t="s">
        <v>141</v>
      </c>
      <c r="L28" s="74" t="s">
        <v>160</v>
      </c>
      <c r="M28" s="74" t="s">
        <v>144</v>
      </c>
      <c r="N28" s="74"/>
      <c r="O28" s="74"/>
      <c r="P28" s="74"/>
      <c r="Q28" s="74"/>
      <c r="R28" s="74"/>
      <c r="S28" s="75"/>
      <c r="T28" s="75"/>
      <c r="U28" s="76">
        <v>35513</v>
      </c>
      <c r="V28" s="76"/>
      <c r="W28" s="77">
        <v>25489813</v>
      </c>
      <c r="X28" s="77"/>
      <c r="Y28" s="77">
        <v>25489813</v>
      </c>
      <c r="Z28" s="77">
        <v>1</v>
      </c>
      <c r="AA28" s="77">
        <v>25489812</v>
      </c>
      <c r="AB28" s="77">
        <v>0</v>
      </c>
      <c r="AC28" s="77">
        <v>15</v>
      </c>
      <c r="AD28" s="78">
        <v>28</v>
      </c>
      <c r="AE28" s="78">
        <v>0</v>
      </c>
      <c r="AF28" s="62" t="s">
        <v>151</v>
      </c>
      <c r="AG28" s="77"/>
      <c r="AH28" s="63">
        <f t="shared" si="1"/>
        <v>100</v>
      </c>
      <c r="AI28" s="64"/>
      <c r="AJ28" s="74"/>
      <c r="AK28" s="78"/>
      <c r="AL28" s="78"/>
      <c r="AM28" s="78"/>
      <c r="AN28" s="78"/>
      <c r="AO28" s="78"/>
      <c r="AP28" s="79"/>
      <c r="AQ28" s="78" t="s">
        <v>152</v>
      </c>
      <c r="AR28" s="61" t="b">
        <v>0</v>
      </c>
      <c r="AS28" s="78" t="s">
        <v>154</v>
      </c>
      <c r="AT28" s="78" t="s">
        <v>156</v>
      </c>
      <c r="AU28" s="80"/>
    </row>
  </sheetData>
  <autoFilter ref="A2:CA28" xr:uid="{D2B7F880-D8A9-42E7-887A-29356ADF70A1}"/>
  <mergeCells count="1">
    <mergeCell ref="A1:H1"/>
  </mergeCells>
  <phoneticPr fontId="4"/>
  <conditionalFormatting sqref="AH3:AH1048576">
    <cfRule type="cellIs" dxfId="0" priority="9" operator="greaterThan">
      <formula>90</formula>
    </cfRule>
  </conditionalFormatting>
  <pageMargins left="0.70866141732283472" right="3.937007874015748E-2" top="0.74803149606299213" bottom="0.55118110236220474" header="0.31496062992125984" footer="0.31496062992125984"/>
  <pageSetup paperSize="8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項目説明</vt:lpstr>
      <vt:lpstr>建物一覧</vt:lpstr>
      <vt:lpstr>建物一覧!Print_Area</vt:lpstr>
      <vt:lpstr>項目説明!Print_Area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光貴</dc:creator>
  <cp:lastModifiedBy>黒田 光貴</cp:lastModifiedBy>
  <cp:lastPrinted>2021-09-29T01:39:50Z</cp:lastPrinted>
  <dcterms:created xsi:type="dcterms:W3CDTF">2019-08-16T07:37:46Z</dcterms:created>
  <dcterms:modified xsi:type="dcterms:W3CDTF">2025-10-20T04:33:30Z</dcterms:modified>
</cp:coreProperties>
</file>